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7235" windowHeight="6720" activeTab="2"/>
  </bookViews>
  <sheets>
    <sheet name="Girls Standings" sheetId="1" r:id="rId1"/>
    <sheet name="Boys Standings" sheetId="2" r:id="rId2"/>
    <sheet name="Girl's Individual Points" sheetId="3" r:id="rId3"/>
    <sheet name="Boy's Individual Points" sheetId="4" r:id="rId4"/>
    <sheet name="Invitational Totals" sheetId="5" r:id="rId5"/>
  </sheets>
  <calcPr calcId="145621"/>
</workbook>
</file>

<file path=xl/calcChain.xml><?xml version="1.0" encoding="utf-8"?>
<calcChain xmlns="http://schemas.openxmlformats.org/spreadsheetml/2006/main">
  <c r="K65" i="4" l="1"/>
  <c r="K62" i="4"/>
  <c r="K58" i="4"/>
  <c r="K54" i="4"/>
  <c r="K51" i="4"/>
  <c r="K64" i="4"/>
  <c r="K65" i="3"/>
  <c r="K57" i="3"/>
  <c r="K55" i="3"/>
  <c r="K50" i="3"/>
  <c r="K60" i="3"/>
  <c r="K64" i="3"/>
  <c r="K49" i="3"/>
  <c r="K57" i="4" l="1"/>
  <c r="K45" i="4"/>
  <c r="K53" i="4"/>
  <c r="K61" i="4"/>
  <c r="K42" i="4"/>
  <c r="K62" i="3"/>
  <c r="K58" i="3"/>
  <c r="K52" i="3"/>
  <c r="K51" i="3"/>
  <c r="K59" i="3" l="1"/>
  <c r="K61" i="3"/>
  <c r="K47" i="4" l="1"/>
  <c r="K48" i="3" l="1"/>
  <c r="K44" i="4" l="1"/>
  <c r="K38" i="3" l="1"/>
  <c r="K24" i="4" l="1"/>
  <c r="K60" i="4"/>
  <c r="K31" i="4"/>
  <c r="K12" i="4"/>
  <c r="K25" i="4"/>
  <c r="K34" i="4"/>
  <c r="K36" i="4"/>
  <c r="K49" i="4"/>
  <c r="K43" i="4"/>
  <c r="K3" i="4"/>
  <c r="K7" i="4"/>
  <c r="K33" i="4"/>
  <c r="K21" i="4"/>
  <c r="K4" i="4"/>
  <c r="K10" i="4"/>
  <c r="K14" i="4"/>
  <c r="K9" i="4"/>
  <c r="K11" i="4"/>
  <c r="K26" i="4"/>
  <c r="K52" i="4"/>
  <c r="K56" i="4"/>
  <c r="K5" i="4"/>
  <c r="K22" i="4"/>
  <c r="K19" i="4"/>
  <c r="K28" i="4"/>
  <c r="K16" i="4"/>
  <c r="K32" i="4"/>
  <c r="K37" i="4"/>
  <c r="K55" i="4"/>
  <c r="K63" i="4"/>
  <c r="K38" i="4"/>
  <c r="K48" i="4"/>
  <c r="K29" i="4"/>
  <c r="K39" i="4"/>
  <c r="K17" i="4"/>
  <c r="K27" i="4"/>
  <c r="K23" i="4"/>
  <c r="K41" i="4"/>
  <c r="K6" i="4"/>
  <c r="K8" i="4"/>
  <c r="K30" i="4"/>
  <c r="K50" i="4"/>
  <c r="K59" i="4"/>
  <c r="K15" i="4"/>
  <c r="K20" i="4"/>
  <c r="K40" i="4"/>
  <c r="K46" i="4"/>
  <c r="K13" i="4"/>
  <c r="K18" i="4"/>
  <c r="K35" i="4"/>
  <c r="K17" i="3"/>
  <c r="K36" i="3"/>
  <c r="K53" i="3"/>
  <c r="K46" i="3"/>
  <c r="K6" i="3"/>
  <c r="K15" i="3"/>
  <c r="K25" i="3"/>
  <c r="K24" i="3"/>
  <c r="K31" i="3"/>
  <c r="K40" i="3"/>
  <c r="K11" i="3"/>
  <c r="K7" i="3"/>
  <c r="K12" i="3"/>
  <c r="K16" i="3"/>
  <c r="K27" i="3"/>
  <c r="K26" i="3"/>
  <c r="K56" i="3"/>
  <c r="K5" i="3"/>
  <c r="K8" i="3"/>
  <c r="K10" i="3"/>
  <c r="K32" i="3"/>
  <c r="K23" i="3"/>
  <c r="K45" i="3"/>
  <c r="K21" i="3"/>
  <c r="K41" i="3"/>
  <c r="K14" i="3"/>
  <c r="K43" i="3"/>
  <c r="K22" i="3"/>
  <c r="K30" i="3"/>
  <c r="K34" i="3"/>
  <c r="K42" i="3"/>
  <c r="K63" i="3"/>
  <c r="K20" i="3"/>
  <c r="K44" i="3"/>
  <c r="K54" i="3"/>
  <c r="K29" i="3"/>
  <c r="K28" i="3"/>
  <c r="K3" i="3"/>
  <c r="K37" i="3"/>
  <c r="K39" i="3"/>
  <c r="K4" i="3"/>
  <c r="K18" i="3"/>
  <c r="K13" i="3"/>
  <c r="K19" i="3"/>
  <c r="K9" i="3"/>
  <c r="K35" i="3"/>
  <c r="K33" i="3"/>
  <c r="K47" i="3"/>
</calcChain>
</file>

<file path=xl/sharedStrings.xml><?xml version="1.0" encoding="utf-8"?>
<sst xmlns="http://schemas.openxmlformats.org/spreadsheetml/2006/main" count="732" uniqueCount="257">
  <si>
    <t>School</t>
  </si>
  <si>
    <t>W</t>
  </si>
  <si>
    <t>L</t>
  </si>
  <si>
    <t>Vernon</t>
  </si>
  <si>
    <t>Mt. Lakes</t>
  </si>
  <si>
    <t>W. Milford</t>
  </si>
  <si>
    <t>Mo Beard</t>
  </si>
  <si>
    <t>GS 1</t>
  </si>
  <si>
    <t>Conf. A</t>
  </si>
  <si>
    <t>Conf. B</t>
  </si>
  <si>
    <t>Ridge</t>
  </si>
  <si>
    <t>Don Bosco</t>
  </si>
  <si>
    <t>Wayne Valley</t>
  </si>
  <si>
    <t>Pingry</t>
  </si>
  <si>
    <t>Depaul</t>
  </si>
  <si>
    <t>Conf. C</t>
  </si>
  <si>
    <t>Blair</t>
  </si>
  <si>
    <t>Sparta</t>
  </si>
  <si>
    <t>Pope John</t>
  </si>
  <si>
    <t>High Point</t>
  </si>
  <si>
    <t>Bergen Cath</t>
  </si>
  <si>
    <t>Conf D</t>
  </si>
  <si>
    <t>Delbarton</t>
  </si>
  <si>
    <t>Conference Standings Girls</t>
  </si>
  <si>
    <t>IHA</t>
  </si>
  <si>
    <t>Wayne Hills</t>
  </si>
  <si>
    <t>Bernards</t>
  </si>
  <si>
    <t>Newton</t>
  </si>
  <si>
    <t>Jefferson</t>
  </si>
  <si>
    <t>GS2</t>
  </si>
  <si>
    <t>GS3</t>
  </si>
  <si>
    <t>SL 1</t>
  </si>
  <si>
    <t>SL2</t>
  </si>
  <si>
    <t>SL3</t>
  </si>
  <si>
    <t>Total</t>
  </si>
  <si>
    <t>Conference Standings Boys</t>
  </si>
  <si>
    <t>DePaul</t>
  </si>
  <si>
    <t>x</t>
  </si>
  <si>
    <t>Girl's Individual Point Totals</t>
  </si>
  <si>
    <t>Name</t>
  </si>
  <si>
    <t>Team</t>
  </si>
  <si>
    <t>Conf.</t>
  </si>
  <si>
    <t>GS1</t>
  </si>
  <si>
    <t>SL1</t>
  </si>
  <si>
    <t>Morgan Lasala</t>
  </si>
  <si>
    <t>B</t>
  </si>
  <si>
    <t>Montana Avagnano</t>
  </si>
  <si>
    <t>A</t>
  </si>
  <si>
    <t>Caroline Scarola</t>
  </si>
  <si>
    <t>Fallon Clark</t>
  </si>
  <si>
    <t>Alyssa Thompson</t>
  </si>
  <si>
    <t>Kerriann Bellucci</t>
  </si>
  <si>
    <t>Kiera Clark</t>
  </si>
  <si>
    <t>Ellie Borin</t>
  </si>
  <si>
    <t>Gillian Graham</t>
  </si>
  <si>
    <t>West Milford</t>
  </si>
  <si>
    <t>Claire Mohan</t>
  </si>
  <si>
    <t>Danny Lailey</t>
  </si>
  <si>
    <t>Emily Fuchs</t>
  </si>
  <si>
    <t>Yvonne Desouter</t>
  </si>
  <si>
    <t>Grace Wollmuth</t>
  </si>
  <si>
    <t>Dominique Stubbs</t>
  </si>
  <si>
    <t>Celeste Leahy</t>
  </si>
  <si>
    <t>Kelsey Hayes</t>
  </si>
  <si>
    <t>Katherine Rose</t>
  </si>
  <si>
    <t>Kyra Herman</t>
  </si>
  <si>
    <t>Danielle Gogerty</t>
  </si>
  <si>
    <t>Haley Chrobock</t>
  </si>
  <si>
    <t>C</t>
  </si>
  <si>
    <t>Brooke Kowalski</t>
  </si>
  <si>
    <t>D</t>
  </si>
  <si>
    <t>Emily Newman</t>
  </si>
  <si>
    <t>Jillian Morgan</t>
  </si>
  <si>
    <t>Juliana Kaminski</t>
  </si>
  <si>
    <t>Lindsey Sumpman</t>
  </si>
  <si>
    <t>Sophie Shoemaker</t>
  </si>
  <si>
    <t>Courtney Blake</t>
  </si>
  <si>
    <t>Natalie Martin</t>
  </si>
  <si>
    <t>Amy Prol</t>
  </si>
  <si>
    <t>Katie Ix</t>
  </si>
  <si>
    <t>Avery Bolton</t>
  </si>
  <si>
    <t>Katianne Dunay</t>
  </si>
  <si>
    <t>Renee Best</t>
  </si>
  <si>
    <t>Katelyn Mcandris</t>
  </si>
  <si>
    <t>Emmila Hastings</t>
  </si>
  <si>
    <t>Margaret Zembrzusk</t>
  </si>
  <si>
    <t>Elani Kedros</t>
  </si>
  <si>
    <t>Alia Flanigan</t>
  </si>
  <si>
    <t>Lindsay Romano</t>
  </si>
  <si>
    <t xml:space="preserve">A/B: 37 </t>
  </si>
  <si>
    <t>Number of racers:</t>
  </si>
  <si>
    <t>Boy's Individual Point Totals</t>
  </si>
  <si>
    <t>Drake Hawks</t>
  </si>
  <si>
    <t>Mark Mierop</t>
  </si>
  <si>
    <t>Brian Smith</t>
  </si>
  <si>
    <t>Makenzie Rupert</t>
  </si>
  <si>
    <t>William O'Brien</t>
  </si>
  <si>
    <t>Parker Saltiel</t>
  </si>
  <si>
    <t>Paul Lachman</t>
  </si>
  <si>
    <t>Mike DePalma</t>
  </si>
  <si>
    <t>Tyler Conti</t>
  </si>
  <si>
    <t>Colin Timony</t>
  </si>
  <si>
    <t>Luke Hull</t>
  </si>
  <si>
    <t>Michael Minsch</t>
  </si>
  <si>
    <t>Andrew Heydt</t>
  </si>
  <si>
    <t xml:space="preserve">Matt Perez </t>
  </si>
  <si>
    <t>Blake Dignes</t>
  </si>
  <si>
    <t>Brian Dutcher</t>
  </si>
  <si>
    <t>Matt Avolanti</t>
  </si>
  <si>
    <t>Carter Rose</t>
  </si>
  <si>
    <t>Thomas Pappas</t>
  </si>
  <si>
    <t>Clavin Wetmore</t>
  </si>
  <si>
    <t>Jack Badenhausen</t>
  </si>
  <si>
    <t>Andrew Badenhausen</t>
  </si>
  <si>
    <t>Cameron Erdman</t>
  </si>
  <si>
    <t xml:space="preserve">Justin Swirbul </t>
  </si>
  <si>
    <t>Malcolm Mead</t>
  </si>
  <si>
    <t>Justin Ernsting</t>
  </si>
  <si>
    <t>Joe Defilippo</t>
  </si>
  <si>
    <t>Bergen Cath.</t>
  </si>
  <si>
    <t>Drake Mead</t>
  </si>
  <si>
    <t>Ethan Escobar</t>
  </si>
  <si>
    <t xml:space="preserve">Jake Krull </t>
  </si>
  <si>
    <t>Michael Whittam</t>
  </si>
  <si>
    <t>Rex Anderson</t>
  </si>
  <si>
    <t>Jason Newman</t>
  </si>
  <si>
    <t>Jack Saxton</t>
  </si>
  <si>
    <t>Phil Haines</t>
  </si>
  <si>
    <t>Justin Brach</t>
  </si>
  <si>
    <t>Patrick Donaghy</t>
  </si>
  <si>
    <t xml:space="preserve">Jack Welsh </t>
  </si>
  <si>
    <t>Dale Godfrey</t>
  </si>
  <si>
    <t>Matt Mcandris</t>
  </si>
  <si>
    <t>A/B: 49</t>
  </si>
  <si>
    <t>C/D: 59</t>
  </si>
  <si>
    <t>Team Alpine Invitational Championship Totals</t>
  </si>
  <si>
    <t>Girl's</t>
  </si>
  <si>
    <t>GS Fest.</t>
  </si>
  <si>
    <t>Dual Slalom</t>
  </si>
  <si>
    <t>JV Fest.</t>
  </si>
  <si>
    <t xml:space="preserve">Petro </t>
  </si>
  <si>
    <t>Totals</t>
  </si>
  <si>
    <t>9 Teams</t>
  </si>
  <si>
    <t># of teams</t>
  </si>
  <si>
    <t>Boy's</t>
  </si>
  <si>
    <t>13 Teams</t>
  </si>
  <si>
    <t>If a team did not race in an event they will be awarded one point higher than the total teams in that event.</t>
  </si>
  <si>
    <t>* .500 or above qualifies for state championships</t>
  </si>
  <si>
    <t>C/D: 45</t>
  </si>
  <si>
    <t>A: 22</t>
  </si>
  <si>
    <t>B: 15</t>
  </si>
  <si>
    <t>C: 22</t>
  </si>
  <si>
    <t>D: 23</t>
  </si>
  <si>
    <t>A: 23</t>
  </si>
  <si>
    <t>B: 26</t>
  </si>
  <si>
    <t>C: 29</t>
  </si>
  <si>
    <t>D: 30</t>
  </si>
  <si>
    <t>* Best 3 of 4 placings used to calculate totals. Lowest total wins the "Team Alpine Invitational Championship"</t>
  </si>
  <si>
    <t>Shannon Kaminski</t>
  </si>
  <si>
    <t>Hanna Werling</t>
  </si>
  <si>
    <t>Rachel Stote</t>
  </si>
  <si>
    <t>Tripp Russo</t>
  </si>
  <si>
    <t>Ian Donovan</t>
  </si>
  <si>
    <t>Michael Stabile</t>
  </si>
  <si>
    <t>Mark Ferguson</t>
  </si>
  <si>
    <t>Ned Sigety</t>
  </si>
  <si>
    <t>Harris Johnson</t>
  </si>
  <si>
    <t>Megan Ahearn</t>
  </si>
  <si>
    <t>Keara Sheehan</t>
  </si>
  <si>
    <t>Asia Harrington</t>
  </si>
  <si>
    <t>Gabby Sena</t>
  </si>
  <si>
    <t>Lillie Seigle</t>
  </si>
  <si>
    <t>A/C: 43</t>
  </si>
  <si>
    <t>C: 21</t>
  </si>
  <si>
    <t>Cole Tavani</t>
  </si>
  <si>
    <t>Austin Conti</t>
  </si>
  <si>
    <t>Brian Masi</t>
  </si>
  <si>
    <t>Logan Kellenberger</t>
  </si>
  <si>
    <t>A/C: 53</t>
  </si>
  <si>
    <t>A: 24</t>
  </si>
  <si>
    <t>B/D: 56</t>
  </si>
  <si>
    <t>B/D: 37</t>
  </si>
  <si>
    <t xml:space="preserve">GS 1: </t>
  </si>
  <si>
    <t>C/D: 8</t>
  </si>
  <si>
    <t xml:space="preserve">GS2: </t>
  </si>
  <si>
    <t xml:space="preserve">A/C: 8 </t>
  </si>
  <si>
    <t>A/B: 9</t>
  </si>
  <si>
    <t>C/D: 10</t>
  </si>
  <si>
    <t xml:space="preserve">GS 2: </t>
  </si>
  <si>
    <t>A/C: 9</t>
  </si>
  <si>
    <t>B/D: 10</t>
  </si>
  <si>
    <t xml:space="preserve">GS3: </t>
  </si>
  <si>
    <t xml:space="preserve">A/D: 8 </t>
  </si>
  <si>
    <t>A/D: 9</t>
  </si>
  <si>
    <t>Siobhan O'Sullivan</t>
  </si>
  <si>
    <t>A/D: 44</t>
  </si>
  <si>
    <t>A: 21</t>
  </si>
  <si>
    <t>A/D: 54</t>
  </si>
  <si>
    <t>D: 22</t>
  </si>
  <si>
    <t>Matt Karlson</t>
  </si>
  <si>
    <t>B/C: 10</t>
  </si>
  <si>
    <t>Caitlyn McGrath</t>
  </si>
  <si>
    <t>B: 18</t>
  </si>
  <si>
    <t>B/C: 40</t>
  </si>
  <si>
    <t>Kevin McFadden</t>
  </si>
  <si>
    <t>B: 24</t>
  </si>
  <si>
    <t>B/C: 53</t>
  </si>
  <si>
    <t xml:space="preserve">SL1: </t>
  </si>
  <si>
    <t xml:space="preserve">Winner of Petro  Invitational Qualifier Race also qualifies for team state championship </t>
  </si>
  <si>
    <t xml:space="preserve">GS 3: </t>
  </si>
  <si>
    <t xml:space="preserve">SL 1: </t>
  </si>
  <si>
    <t>Gabby Gunther</t>
  </si>
  <si>
    <t>Genevieve Biron</t>
  </si>
  <si>
    <t xml:space="preserve">Lindsey Hogan </t>
  </si>
  <si>
    <t>Elizabeth Pagliei</t>
  </si>
  <si>
    <t>Ali Maul</t>
  </si>
  <si>
    <t>McKenzie Melius</t>
  </si>
  <si>
    <t>A/D: 45</t>
  </si>
  <si>
    <t>B/C: 38</t>
  </si>
  <si>
    <t>C: 20</t>
  </si>
  <si>
    <t>Number of starts</t>
  </si>
  <si>
    <t>Avg.</t>
  </si>
  <si>
    <t>Top 1/3</t>
  </si>
  <si>
    <t>Alexander Biron</t>
  </si>
  <si>
    <t>EJ Hrabarchuk</t>
  </si>
  <si>
    <t>Justin Allen</t>
  </si>
  <si>
    <t>Winston Goldhwaite</t>
  </si>
  <si>
    <t>Lukasz Osuchowski</t>
  </si>
  <si>
    <t>B/C: 55</t>
  </si>
  <si>
    <t>B: 25</t>
  </si>
  <si>
    <t>C: 30</t>
  </si>
  <si>
    <t xml:space="preserve">SL2: </t>
  </si>
  <si>
    <t>B/D: 8</t>
  </si>
  <si>
    <t>A/B: 8</t>
  </si>
  <si>
    <t>B/C: 8</t>
  </si>
  <si>
    <t>DePaul had a full team in SL2 so each team was retroactively given a win for any previous race that they were entered</t>
  </si>
  <si>
    <t xml:space="preserve">SL 2: </t>
  </si>
  <si>
    <t>A/C: 42</t>
  </si>
  <si>
    <t>D: 21</t>
  </si>
  <si>
    <t>B/D: 41</t>
  </si>
  <si>
    <t>B/D: 57</t>
  </si>
  <si>
    <t>B: 27</t>
  </si>
  <si>
    <t>A/C: 54</t>
  </si>
  <si>
    <t>Jackie Gore</t>
  </si>
  <si>
    <t>Adrienne Manzi</t>
  </si>
  <si>
    <t>Emily Heydt</t>
  </si>
  <si>
    <t>Gabby Stern</t>
  </si>
  <si>
    <t>Kathrine Brennan</t>
  </si>
  <si>
    <t>Cassandra Williams</t>
  </si>
  <si>
    <t>Hanna Newbold</t>
  </si>
  <si>
    <t>Chester Sears</t>
  </si>
  <si>
    <t>Joseph Peticca</t>
  </si>
  <si>
    <t>Jake Bondy</t>
  </si>
  <si>
    <t>Madison Miatke</t>
  </si>
  <si>
    <t xml:space="preserve">Wayne Hills </t>
  </si>
  <si>
    <t>James Zukowsky</t>
  </si>
  <si>
    <t>Ryan Decker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</si>
</sst>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opLeftCell="A13" workbookViewId="0">
      <selection activeCell="X17" sqref="X17"/>
    </sheetView>
  </sheetViews>
  <sheetFormatPr defaultRowHeight="15" x14ac:dyDescent="0.25"/>
  <cols>
    <col min="1" max="1" width="12.7109375" customWidth="1"/>
    <col min="2" max="2" width="4.5703125" customWidth="1"/>
    <col min="3" max="3" width="4.28515625" customWidth="1"/>
    <col min="4" max="4" width="1.85546875" customWidth="1"/>
    <col min="5" max="5" width="5.140625" customWidth="1"/>
    <col min="6" max="6" width="4.42578125" customWidth="1"/>
    <col min="7" max="7" width="2" customWidth="1"/>
    <col min="8" max="8" width="5" customWidth="1"/>
    <col min="9" max="9" width="4.28515625" customWidth="1"/>
    <col min="10" max="10" width="2.140625" customWidth="1"/>
    <col min="11" max="11" width="5.140625" customWidth="1"/>
    <col min="12" max="12" width="4.7109375" customWidth="1"/>
    <col min="13" max="13" width="3.140625" customWidth="1"/>
    <col min="14" max="14" width="5" customWidth="1"/>
    <col min="15" max="15" width="5.140625" customWidth="1"/>
    <col min="16" max="16" width="2.85546875" customWidth="1"/>
    <col min="17" max="18" width="5.85546875" customWidth="1"/>
    <col min="19" max="19" width="1.7109375" customWidth="1"/>
    <col min="20" max="20" width="6" customWidth="1"/>
    <col min="21" max="21" width="7" customWidth="1"/>
  </cols>
  <sheetData>
    <row r="1" spans="1:21" x14ac:dyDescent="0.25">
      <c r="A1" t="s">
        <v>23</v>
      </c>
    </row>
    <row r="3" spans="1:21" x14ac:dyDescent="0.25">
      <c r="A3" s="1" t="s">
        <v>8</v>
      </c>
      <c r="B3" s="1" t="s">
        <v>7</v>
      </c>
      <c r="C3" s="1"/>
      <c r="D3" s="1"/>
      <c r="E3" s="1" t="s">
        <v>29</v>
      </c>
      <c r="F3" s="1"/>
      <c r="G3" s="1"/>
      <c r="H3" s="1" t="s">
        <v>30</v>
      </c>
      <c r="I3" s="1"/>
      <c r="J3" s="1"/>
      <c r="K3" s="1" t="s">
        <v>31</v>
      </c>
      <c r="L3" s="1"/>
      <c r="M3" s="1"/>
      <c r="N3" s="1" t="s">
        <v>32</v>
      </c>
      <c r="O3" s="1"/>
      <c r="P3" s="1"/>
      <c r="Q3" s="1" t="s">
        <v>33</v>
      </c>
      <c r="T3" t="s">
        <v>34</v>
      </c>
    </row>
    <row r="4" spans="1:21" x14ac:dyDescent="0.25">
      <c r="A4" s="1" t="s">
        <v>0</v>
      </c>
      <c r="B4" s="1" t="s">
        <v>1</v>
      </c>
      <c r="C4" s="1" t="s">
        <v>2</v>
      </c>
      <c r="D4" s="1"/>
      <c r="E4" s="1" t="s">
        <v>1</v>
      </c>
      <c r="F4" s="1" t="s">
        <v>2</v>
      </c>
      <c r="G4" s="1"/>
      <c r="H4" s="1" t="s">
        <v>1</v>
      </c>
      <c r="I4" s="1" t="s">
        <v>2</v>
      </c>
      <c r="J4" s="1"/>
      <c r="K4" s="1" t="s">
        <v>1</v>
      </c>
      <c r="L4" s="1" t="s">
        <v>2</v>
      </c>
      <c r="M4" s="1"/>
      <c r="N4" s="1" t="s">
        <v>1</v>
      </c>
      <c r="O4" s="1" t="s">
        <v>2</v>
      </c>
      <c r="P4" s="1"/>
      <c r="Q4" s="1" t="s">
        <v>1</v>
      </c>
      <c r="R4" s="1" t="s">
        <v>2</v>
      </c>
      <c r="T4" s="1" t="s">
        <v>1</v>
      </c>
      <c r="U4" s="1" t="s">
        <v>2</v>
      </c>
    </row>
    <row r="5" spans="1:21" x14ac:dyDescent="0.25">
      <c r="A5" t="s">
        <v>4</v>
      </c>
      <c r="B5">
        <v>6</v>
      </c>
      <c r="C5">
        <v>1</v>
      </c>
      <c r="E5">
        <v>6</v>
      </c>
      <c r="F5">
        <v>1</v>
      </c>
      <c r="H5">
        <v>6</v>
      </c>
      <c r="I5">
        <v>1</v>
      </c>
      <c r="K5">
        <v>7</v>
      </c>
      <c r="L5">
        <v>0</v>
      </c>
      <c r="N5">
        <v>7</v>
      </c>
      <c r="O5">
        <v>0</v>
      </c>
      <c r="T5">
        <v>32</v>
      </c>
      <c r="U5">
        <v>3</v>
      </c>
    </row>
    <row r="6" spans="1:21" x14ac:dyDescent="0.25">
      <c r="A6" t="s">
        <v>3</v>
      </c>
      <c r="B6">
        <v>4</v>
      </c>
      <c r="C6">
        <v>3</v>
      </c>
      <c r="E6">
        <v>4</v>
      </c>
      <c r="F6">
        <v>3</v>
      </c>
      <c r="H6">
        <v>5</v>
      </c>
      <c r="I6">
        <v>2</v>
      </c>
      <c r="K6">
        <v>5</v>
      </c>
      <c r="L6">
        <v>2</v>
      </c>
      <c r="N6">
        <v>4</v>
      </c>
      <c r="O6">
        <v>3</v>
      </c>
      <c r="T6">
        <v>22</v>
      </c>
      <c r="U6">
        <v>13</v>
      </c>
    </row>
    <row r="7" spans="1:21" x14ac:dyDescent="0.25">
      <c r="A7" t="s">
        <v>5</v>
      </c>
      <c r="B7">
        <v>3</v>
      </c>
      <c r="C7">
        <v>4</v>
      </c>
      <c r="E7">
        <v>3</v>
      </c>
      <c r="F7">
        <v>4</v>
      </c>
      <c r="H7">
        <v>2</v>
      </c>
      <c r="I7">
        <v>5</v>
      </c>
      <c r="K7">
        <v>3</v>
      </c>
      <c r="L7">
        <v>4</v>
      </c>
      <c r="N7">
        <v>2</v>
      </c>
      <c r="O7">
        <v>5</v>
      </c>
      <c r="T7">
        <v>13</v>
      </c>
      <c r="U7">
        <v>22</v>
      </c>
    </row>
    <row r="8" spans="1:21" x14ac:dyDescent="0.25">
      <c r="A8" t="s">
        <v>6</v>
      </c>
      <c r="B8">
        <v>2</v>
      </c>
      <c r="C8">
        <v>5</v>
      </c>
      <c r="E8">
        <v>0</v>
      </c>
      <c r="F8">
        <v>7</v>
      </c>
      <c r="H8">
        <v>1</v>
      </c>
      <c r="I8">
        <v>6</v>
      </c>
      <c r="K8">
        <v>1</v>
      </c>
      <c r="L8">
        <v>6</v>
      </c>
      <c r="N8">
        <v>0</v>
      </c>
      <c r="O8">
        <v>7</v>
      </c>
      <c r="T8">
        <v>4</v>
      </c>
      <c r="U8">
        <v>31</v>
      </c>
    </row>
    <row r="10" spans="1:21" x14ac:dyDescent="0.25">
      <c r="A10" s="1" t="s">
        <v>9</v>
      </c>
      <c r="B10" s="1" t="s">
        <v>1</v>
      </c>
      <c r="C10" s="1" t="s">
        <v>2</v>
      </c>
      <c r="D10" s="1"/>
      <c r="E10" s="1" t="s">
        <v>1</v>
      </c>
      <c r="F10" s="1" t="s">
        <v>2</v>
      </c>
      <c r="G10" s="1"/>
      <c r="H10" s="1" t="s">
        <v>1</v>
      </c>
      <c r="I10" s="1" t="s">
        <v>2</v>
      </c>
      <c r="J10" s="1"/>
      <c r="K10" s="1" t="s">
        <v>1</v>
      </c>
      <c r="L10" s="1" t="s">
        <v>2</v>
      </c>
      <c r="M10" s="1"/>
      <c r="N10" s="1" t="s">
        <v>1</v>
      </c>
      <c r="O10" s="1" t="s">
        <v>2</v>
      </c>
      <c r="P10" s="1"/>
      <c r="Q10" s="1" t="s">
        <v>1</v>
      </c>
      <c r="R10" s="1" t="s">
        <v>2</v>
      </c>
      <c r="T10" s="1" t="s">
        <v>1</v>
      </c>
      <c r="U10" s="1" t="s">
        <v>2</v>
      </c>
    </row>
    <row r="11" spans="1:21" x14ac:dyDescent="0.25">
      <c r="A11" t="s">
        <v>12</v>
      </c>
      <c r="B11">
        <v>7</v>
      </c>
      <c r="C11">
        <v>0</v>
      </c>
      <c r="E11">
        <v>5</v>
      </c>
      <c r="F11">
        <v>2</v>
      </c>
      <c r="H11">
        <v>2</v>
      </c>
      <c r="I11">
        <v>5</v>
      </c>
      <c r="K11">
        <v>6</v>
      </c>
      <c r="L11">
        <v>1</v>
      </c>
      <c r="N11">
        <v>6</v>
      </c>
      <c r="O11">
        <v>1</v>
      </c>
      <c r="T11">
        <v>26</v>
      </c>
      <c r="U11">
        <v>9</v>
      </c>
    </row>
    <row r="12" spans="1:21" x14ac:dyDescent="0.25">
      <c r="A12" t="s">
        <v>10</v>
      </c>
      <c r="B12">
        <v>5</v>
      </c>
      <c r="C12">
        <v>2</v>
      </c>
      <c r="E12">
        <v>6</v>
      </c>
      <c r="F12">
        <v>1</v>
      </c>
      <c r="H12">
        <v>6</v>
      </c>
      <c r="I12">
        <v>1</v>
      </c>
      <c r="K12">
        <v>4</v>
      </c>
      <c r="L12">
        <v>3</v>
      </c>
      <c r="N12">
        <v>3</v>
      </c>
      <c r="O12">
        <v>4</v>
      </c>
      <c r="T12">
        <v>24</v>
      </c>
      <c r="U12">
        <v>11</v>
      </c>
    </row>
    <row r="13" spans="1:21" x14ac:dyDescent="0.25">
      <c r="A13" t="s">
        <v>13</v>
      </c>
      <c r="B13">
        <v>1</v>
      </c>
      <c r="C13">
        <v>6</v>
      </c>
      <c r="E13">
        <v>1</v>
      </c>
      <c r="F13">
        <v>6</v>
      </c>
      <c r="H13">
        <v>3</v>
      </c>
      <c r="I13">
        <v>4</v>
      </c>
      <c r="K13">
        <v>1</v>
      </c>
      <c r="L13">
        <v>6</v>
      </c>
      <c r="N13">
        <v>2</v>
      </c>
      <c r="O13">
        <v>5</v>
      </c>
      <c r="T13">
        <v>8</v>
      </c>
      <c r="U13">
        <v>27</v>
      </c>
    </row>
    <row r="14" spans="1:21" x14ac:dyDescent="0.25">
      <c r="A14" t="s">
        <v>36</v>
      </c>
      <c r="B14" s="2">
        <v>0</v>
      </c>
      <c r="C14" s="2">
        <v>7</v>
      </c>
      <c r="E14" s="2">
        <v>0</v>
      </c>
      <c r="F14" s="2">
        <v>7</v>
      </c>
      <c r="H14" s="2">
        <v>0</v>
      </c>
      <c r="I14" s="2">
        <v>7</v>
      </c>
      <c r="K14" s="2">
        <v>0</v>
      </c>
      <c r="L14" s="2">
        <v>7</v>
      </c>
      <c r="N14">
        <v>1</v>
      </c>
      <c r="O14">
        <v>6</v>
      </c>
      <c r="T14" s="2">
        <v>1</v>
      </c>
      <c r="U14" s="2">
        <v>34</v>
      </c>
    </row>
    <row r="16" spans="1:21" x14ac:dyDescent="0.25">
      <c r="A16" s="1" t="s">
        <v>15</v>
      </c>
      <c r="B16" s="1" t="s">
        <v>1</v>
      </c>
      <c r="C16" s="1" t="s">
        <v>2</v>
      </c>
      <c r="D16" s="1"/>
      <c r="E16" s="1" t="s">
        <v>1</v>
      </c>
      <c r="F16" s="1" t="s">
        <v>2</v>
      </c>
      <c r="G16" s="1"/>
      <c r="H16" s="1" t="s">
        <v>1</v>
      </c>
      <c r="I16" s="1" t="s">
        <v>2</v>
      </c>
      <c r="J16" s="1"/>
      <c r="K16" s="1" t="s">
        <v>1</v>
      </c>
      <c r="L16" s="1" t="s">
        <v>2</v>
      </c>
      <c r="M16" s="1"/>
      <c r="N16" s="1" t="s">
        <v>1</v>
      </c>
      <c r="O16" s="1" t="s">
        <v>2</v>
      </c>
      <c r="P16" s="1"/>
      <c r="Q16" s="1" t="s">
        <v>1</v>
      </c>
      <c r="R16" s="1" t="s">
        <v>2</v>
      </c>
      <c r="T16" s="1" t="s">
        <v>1</v>
      </c>
      <c r="U16" s="1" t="s">
        <v>2</v>
      </c>
    </row>
    <row r="17" spans="1:21" x14ac:dyDescent="0.25">
      <c r="A17" t="s">
        <v>16</v>
      </c>
      <c r="B17">
        <v>7</v>
      </c>
      <c r="C17">
        <v>0</v>
      </c>
      <c r="E17">
        <v>7</v>
      </c>
      <c r="F17">
        <v>0</v>
      </c>
      <c r="H17">
        <v>7</v>
      </c>
      <c r="I17">
        <v>0</v>
      </c>
      <c r="K17">
        <v>7</v>
      </c>
      <c r="L17">
        <v>0</v>
      </c>
      <c r="N17">
        <v>5</v>
      </c>
      <c r="O17">
        <v>2</v>
      </c>
      <c r="T17">
        <v>33</v>
      </c>
      <c r="U17">
        <v>2</v>
      </c>
    </row>
    <row r="18" spans="1:21" x14ac:dyDescent="0.25">
      <c r="A18" t="s">
        <v>17</v>
      </c>
      <c r="B18">
        <v>5</v>
      </c>
      <c r="C18">
        <v>2</v>
      </c>
      <c r="E18">
        <v>5</v>
      </c>
      <c r="F18">
        <v>2</v>
      </c>
      <c r="H18">
        <v>5</v>
      </c>
      <c r="I18">
        <v>2</v>
      </c>
      <c r="K18">
        <v>5</v>
      </c>
      <c r="L18">
        <v>2</v>
      </c>
      <c r="N18">
        <v>6</v>
      </c>
      <c r="O18">
        <v>1</v>
      </c>
      <c r="T18">
        <v>26</v>
      </c>
      <c r="U18">
        <v>9</v>
      </c>
    </row>
    <row r="19" spans="1:21" x14ac:dyDescent="0.25">
      <c r="A19" t="s">
        <v>19</v>
      </c>
      <c r="B19">
        <v>1</v>
      </c>
      <c r="C19">
        <v>6</v>
      </c>
      <c r="E19">
        <v>2</v>
      </c>
      <c r="F19">
        <v>5</v>
      </c>
      <c r="H19">
        <v>4</v>
      </c>
      <c r="I19">
        <v>3</v>
      </c>
      <c r="K19">
        <v>2</v>
      </c>
      <c r="L19">
        <v>5</v>
      </c>
      <c r="N19">
        <v>3</v>
      </c>
      <c r="O19">
        <v>4</v>
      </c>
      <c r="T19">
        <v>12</v>
      </c>
      <c r="U19">
        <v>23</v>
      </c>
    </row>
    <row r="20" spans="1:21" x14ac:dyDescent="0.25">
      <c r="A20" t="s">
        <v>18</v>
      </c>
      <c r="B20">
        <v>2</v>
      </c>
      <c r="C20">
        <v>5</v>
      </c>
      <c r="E20">
        <v>1</v>
      </c>
      <c r="F20">
        <v>6</v>
      </c>
      <c r="H20">
        <v>1</v>
      </c>
      <c r="I20">
        <v>6</v>
      </c>
      <c r="K20">
        <v>3</v>
      </c>
      <c r="L20">
        <v>4</v>
      </c>
      <c r="N20">
        <v>1</v>
      </c>
      <c r="O20">
        <v>6</v>
      </c>
      <c r="T20">
        <v>8</v>
      </c>
      <c r="U20">
        <v>27</v>
      </c>
    </row>
    <row r="22" spans="1:21" x14ac:dyDescent="0.25">
      <c r="A22" s="1" t="s">
        <v>21</v>
      </c>
      <c r="B22" s="1" t="s">
        <v>1</v>
      </c>
      <c r="C22" s="1" t="s">
        <v>2</v>
      </c>
      <c r="D22" s="1"/>
      <c r="E22" s="1" t="s">
        <v>1</v>
      </c>
      <c r="F22" s="1" t="s">
        <v>2</v>
      </c>
      <c r="G22" s="1"/>
      <c r="H22" s="1" t="s">
        <v>1</v>
      </c>
      <c r="I22" s="1" t="s">
        <v>2</v>
      </c>
      <c r="J22" s="1"/>
      <c r="K22" s="1" t="s">
        <v>1</v>
      </c>
      <c r="L22" s="1" t="s">
        <v>2</v>
      </c>
      <c r="M22" s="1"/>
      <c r="N22" s="1" t="s">
        <v>1</v>
      </c>
      <c r="O22" s="1" t="s">
        <v>2</v>
      </c>
      <c r="P22" s="1"/>
      <c r="Q22" s="1" t="s">
        <v>1</v>
      </c>
      <c r="R22" s="1" t="s">
        <v>2</v>
      </c>
      <c r="T22" s="1" t="s">
        <v>1</v>
      </c>
      <c r="U22" s="1" t="s">
        <v>2</v>
      </c>
    </row>
    <row r="23" spans="1:21" x14ac:dyDescent="0.25">
      <c r="A23" t="s">
        <v>24</v>
      </c>
      <c r="B23">
        <v>6</v>
      </c>
      <c r="C23">
        <v>1</v>
      </c>
      <c r="E23">
        <v>7</v>
      </c>
      <c r="F23">
        <v>0</v>
      </c>
      <c r="H23">
        <v>7</v>
      </c>
      <c r="I23">
        <v>0</v>
      </c>
      <c r="K23">
        <v>6</v>
      </c>
      <c r="L23">
        <v>1</v>
      </c>
      <c r="N23">
        <v>7</v>
      </c>
      <c r="O23">
        <v>0</v>
      </c>
      <c r="T23">
        <v>33</v>
      </c>
      <c r="U23">
        <v>2</v>
      </c>
    </row>
    <row r="24" spans="1:21" x14ac:dyDescent="0.25">
      <c r="A24" t="s">
        <v>25</v>
      </c>
      <c r="B24">
        <v>3</v>
      </c>
      <c r="C24">
        <v>4</v>
      </c>
      <c r="E24">
        <v>3</v>
      </c>
      <c r="F24">
        <v>4</v>
      </c>
      <c r="H24">
        <v>4</v>
      </c>
      <c r="I24">
        <v>3</v>
      </c>
      <c r="K24">
        <v>4</v>
      </c>
      <c r="L24">
        <v>3</v>
      </c>
      <c r="N24">
        <v>5</v>
      </c>
      <c r="O24">
        <v>2</v>
      </c>
      <c r="T24">
        <v>19</v>
      </c>
      <c r="U24">
        <v>16</v>
      </c>
    </row>
    <row r="25" spans="1:21" x14ac:dyDescent="0.25">
      <c r="A25" t="s">
        <v>26</v>
      </c>
      <c r="B25">
        <v>4</v>
      </c>
      <c r="C25">
        <v>3</v>
      </c>
      <c r="E25">
        <v>4</v>
      </c>
      <c r="F25">
        <v>3</v>
      </c>
      <c r="H25">
        <v>3</v>
      </c>
      <c r="I25">
        <v>4</v>
      </c>
      <c r="K25">
        <v>2</v>
      </c>
      <c r="L25">
        <v>5</v>
      </c>
      <c r="N25">
        <v>4</v>
      </c>
      <c r="O25">
        <v>3</v>
      </c>
      <c r="T25">
        <v>17</v>
      </c>
      <c r="U25">
        <v>18</v>
      </c>
    </row>
    <row r="26" spans="1:21" x14ac:dyDescent="0.25">
      <c r="A26" t="s">
        <v>28</v>
      </c>
      <c r="B26">
        <v>0</v>
      </c>
      <c r="C26">
        <v>7</v>
      </c>
      <c r="E26">
        <v>1</v>
      </c>
      <c r="F26">
        <v>6</v>
      </c>
      <c r="H26">
        <v>0</v>
      </c>
      <c r="I26">
        <v>7</v>
      </c>
      <c r="K26">
        <v>0</v>
      </c>
      <c r="L26">
        <v>7</v>
      </c>
      <c r="N26">
        <v>0</v>
      </c>
      <c r="O26">
        <v>7</v>
      </c>
      <c r="T26">
        <v>1</v>
      </c>
      <c r="U26">
        <v>34</v>
      </c>
    </row>
    <row r="27" spans="1:21" x14ac:dyDescent="0.25">
      <c r="A27" t="s">
        <v>27</v>
      </c>
      <c r="B27" s="2" t="s">
        <v>37</v>
      </c>
      <c r="C27" s="2" t="s">
        <v>37</v>
      </c>
      <c r="E27" s="2" t="s">
        <v>37</v>
      </c>
      <c r="F27" s="2" t="s">
        <v>37</v>
      </c>
      <c r="H27" s="2" t="s">
        <v>37</v>
      </c>
      <c r="I27" s="2" t="s">
        <v>37</v>
      </c>
      <c r="K27" s="2" t="s">
        <v>37</v>
      </c>
      <c r="L27" s="2" t="s">
        <v>37</v>
      </c>
      <c r="N27" s="2" t="s">
        <v>37</v>
      </c>
      <c r="O27" s="2" t="s">
        <v>37</v>
      </c>
      <c r="T27" s="2" t="s">
        <v>37</v>
      </c>
      <c r="U27" s="2" t="s">
        <v>37</v>
      </c>
    </row>
    <row r="29" spans="1:21" x14ac:dyDescent="0.25">
      <c r="B29" s="1" t="s">
        <v>182</v>
      </c>
      <c r="C29" s="1"/>
      <c r="E29" s="1" t="s">
        <v>184</v>
      </c>
      <c r="F29" s="1"/>
      <c r="H29" s="1" t="s">
        <v>191</v>
      </c>
      <c r="K29" s="1" t="s">
        <v>207</v>
      </c>
      <c r="N29" s="1" t="s">
        <v>231</v>
      </c>
    </row>
    <row r="30" spans="1:21" x14ac:dyDescent="0.25">
      <c r="B30" s="1" t="s">
        <v>233</v>
      </c>
      <c r="C30" s="1"/>
      <c r="E30" s="1" t="s">
        <v>185</v>
      </c>
      <c r="F30" s="1"/>
      <c r="H30" s="1" t="s">
        <v>192</v>
      </c>
      <c r="K30" s="1" t="s">
        <v>192</v>
      </c>
      <c r="N30" s="1" t="s">
        <v>185</v>
      </c>
    </row>
    <row r="31" spans="1:21" x14ac:dyDescent="0.25">
      <c r="B31" s="1" t="s">
        <v>183</v>
      </c>
      <c r="E31" s="1" t="s">
        <v>232</v>
      </c>
      <c r="H31" s="1" t="s">
        <v>234</v>
      </c>
      <c r="K31" s="1" t="s">
        <v>234</v>
      </c>
      <c r="N31" s="1" t="s">
        <v>232</v>
      </c>
    </row>
    <row r="32" spans="1:21" x14ac:dyDescent="0.25">
      <c r="A32" t="s">
        <v>147</v>
      </c>
    </row>
    <row r="33" spans="1:1" x14ac:dyDescent="0.25">
      <c r="A33" t="s">
        <v>208</v>
      </c>
    </row>
    <row r="34" spans="1:1" x14ac:dyDescent="0.25">
      <c r="A34" t="s">
        <v>235</v>
      </c>
    </row>
  </sheetData>
  <sortState ref="A10:U12">
    <sortCondition descending="1" ref="T10:T12"/>
  </sortState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opLeftCell="A10" workbookViewId="0">
      <selection activeCell="R29" sqref="R29"/>
    </sheetView>
  </sheetViews>
  <sheetFormatPr defaultRowHeight="15" x14ac:dyDescent="0.25"/>
  <cols>
    <col min="1" max="1" width="12.85546875" customWidth="1"/>
    <col min="2" max="2" width="5.85546875" customWidth="1"/>
    <col min="3" max="3" width="4.85546875" customWidth="1"/>
    <col min="4" max="4" width="2.42578125" customWidth="1"/>
    <col min="5" max="5" width="6" customWidth="1"/>
    <col min="6" max="6" width="4.7109375" customWidth="1"/>
    <col min="7" max="7" width="2.5703125" customWidth="1"/>
    <col min="8" max="8" width="5.7109375" customWidth="1"/>
    <col min="9" max="9" width="5.140625" customWidth="1"/>
    <col min="10" max="10" width="2.5703125" customWidth="1"/>
    <col min="11" max="11" width="5.5703125" customWidth="1"/>
    <col min="12" max="12" width="5.7109375" customWidth="1"/>
    <col min="13" max="13" width="2.85546875" customWidth="1"/>
    <col min="14" max="14" width="5.7109375" customWidth="1"/>
    <col min="15" max="15" width="4.85546875" customWidth="1"/>
    <col min="16" max="16" width="2.140625" customWidth="1"/>
    <col min="17" max="17" width="5.140625" customWidth="1"/>
    <col min="18" max="18" width="4.5703125" customWidth="1"/>
    <col min="19" max="19" width="2" customWidth="1"/>
    <col min="20" max="20" width="6.85546875" customWidth="1"/>
    <col min="21" max="21" width="7.42578125" customWidth="1"/>
  </cols>
  <sheetData>
    <row r="1" spans="1:21" x14ac:dyDescent="0.25">
      <c r="A1" t="s">
        <v>35</v>
      </c>
    </row>
    <row r="3" spans="1:21" x14ac:dyDescent="0.25">
      <c r="A3" s="1" t="s">
        <v>8</v>
      </c>
      <c r="B3" s="1" t="s">
        <v>7</v>
      </c>
      <c r="C3" s="1"/>
      <c r="D3" s="1"/>
      <c r="E3" s="1" t="s">
        <v>29</v>
      </c>
      <c r="F3" s="1"/>
      <c r="G3" s="1"/>
      <c r="H3" s="1" t="s">
        <v>30</v>
      </c>
      <c r="I3" s="1"/>
      <c r="J3" s="1"/>
      <c r="K3" s="1" t="s">
        <v>31</v>
      </c>
      <c r="L3" s="1"/>
      <c r="M3" s="1"/>
      <c r="N3" s="1" t="s">
        <v>32</v>
      </c>
      <c r="O3" s="1"/>
      <c r="P3" s="1"/>
      <c r="Q3" s="1" t="s">
        <v>33</v>
      </c>
      <c r="T3" t="s">
        <v>34</v>
      </c>
    </row>
    <row r="4" spans="1:21" x14ac:dyDescent="0.25">
      <c r="A4" s="1" t="s">
        <v>0</v>
      </c>
      <c r="B4" s="1" t="s">
        <v>1</v>
      </c>
      <c r="C4" s="1" t="s">
        <v>2</v>
      </c>
      <c r="D4" s="1"/>
      <c r="E4" s="1" t="s">
        <v>1</v>
      </c>
      <c r="F4" s="1" t="s">
        <v>2</v>
      </c>
      <c r="G4" s="1"/>
      <c r="H4" s="1" t="s">
        <v>1</v>
      </c>
      <c r="I4" s="1" t="s">
        <v>2</v>
      </c>
      <c r="J4" s="1"/>
      <c r="K4" s="1" t="s">
        <v>1</v>
      </c>
      <c r="L4" s="1" t="s">
        <v>2</v>
      </c>
      <c r="M4" s="1"/>
      <c r="N4" s="1" t="s">
        <v>1</v>
      </c>
      <c r="O4" s="1" t="s">
        <v>2</v>
      </c>
      <c r="P4" s="1"/>
      <c r="Q4" s="1" t="s">
        <v>1</v>
      </c>
      <c r="R4" s="1" t="s">
        <v>2</v>
      </c>
      <c r="T4" s="1" t="s">
        <v>1</v>
      </c>
      <c r="U4" s="1" t="s">
        <v>2</v>
      </c>
    </row>
    <row r="5" spans="1:21" x14ac:dyDescent="0.25">
      <c r="A5" t="s">
        <v>4</v>
      </c>
      <c r="B5">
        <v>6</v>
      </c>
      <c r="C5">
        <v>2</v>
      </c>
      <c r="E5">
        <v>8</v>
      </c>
      <c r="F5">
        <v>0</v>
      </c>
      <c r="H5">
        <v>7</v>
      </c>
      <c r="I5">
        <v>1</v>
      </c>
      <c r="K5">
        <v>7</v>
      </c>
      <c r="L5">
        <v>1</v>
      </c>
      <c r="N5">
        <v>8</v>
      </c>
      <c r="O5">
        <v>0</v>
      </c>
      <c r="T5">
        <v>36</v>
      </c>
      <c r="U5">
        <v>4</v>
      </c>
    </row>
    <row r="6" spans="1:21" x14ac:dyDescent="0.25">
      <c r="A6" t="s">
        <v>5</v>
      </c>
      <c r="B6">
        <v>4</v>
      </c>
      <c r="C6">
        <v>4</v>
      </c>
      <c r="E6">
        <v>5</v>
      </c>
      <c r="F6">
        <v>3</v>
      </c>
      <c r="H6">
        <v>6</v>
      </c>
      <c r="I6">
        <v>2</v>
      </c>
      <c r="K6">
        <v>6</v>
      </c>
      <c r="L6">
        <v>2</v>
      </c>
      <c r="N6">
        <v>7</v>
      </c>
      <c r="O6">
        <v>1</v>
      </c>
      <c r="T6">
        <v>28</v>
      </c>
      <c r="U6">
        <v>12</v>
      </c>
    </row>
    <row r="7" spans="1:21" x14ac:dyDescent="0.25">
      <c r="A7" t="s">
        <v>6</v>
      </c>
      <c r="B7">
        <v>3</v>
      </c>
      <c r="C7">
        <v>5</v>
      </c>
      <c r="E7">
        <v>6</v>
      </c>
      <c r="F7">
        <v>2</v>
      </c>
      <c r="H7">
        <v>3</v>
      </c>
      <c r="I7">
        <v>5</v>
      </c>
      <c r="K7">
        <v>2</v>
      </c>
      <c r="L7">
        <v>6</v>
      </c>
      <c r="N7">
        <v>6</v>
      </c>
      <c r="O7">
        <v>2</v>
      </c>
      <c r="T7">
        <v>20</v>
      </c>
      <c r="U7">
        <v>20</v>
      </c>
    </row>
    <row r="8" spans="1:21" x14ac:dyDescent="0.25">
      <c r="A8" t="s">
        <v>3</v>
      </c>
      <c r="B8">
        <v>1</v>
      </c>
      <c r="C8">
        <v>7</v>
      </c>
      <c r="E8">
        <v>2</v>
      </c>
      <c r="F8">
        <v>6</v>
      </c>
      <c r="H8">
        <v>5</v>
      </c>
      <c r="I8">
        <v>3</v>
      </c>
      <c r="K8">
        <v>1</v>
      </c>
      <c r="L8">
        <v>7</v>
      </c>
      <c r="N8">
        <v>4</v>
      </c>
      <c r="O8">
        <v>4</v>
      </c>
      <c r="T8">
        <v>13</v>
      </c>
      <c r="U8">
        <v>27</v>
      </c>
    </row>
    <row r="10" spans="1:21" x14ac:dyDescent="0.25">
      <c r="A10" s="1" t="s">
        <v>9</v>
      </c>
      <c r="B10" s="1" t="s">
        <v>1</v>
      </c>
      <c r="C10" s="1" t="s">
        <v>2</v>
      </c>
      <c r="D10" s="1"/>
      <c r="E10" s="1" t="s">
        <v>1</v>
      </c>
      <c r="F10" s="1" t="s">
        <v>2</v>
      </c>
      <c r="G10" s="1"/>
      <c r="H10" s="1" t="s">
        <v>1</v>
      </c>
      <c r="I10" s="1" t="s">
        <v>2</v>
      </c>
      <c r="J10" s="1"/>
      <c r="K10" s="1" t="s">
        <v>1</v>
      </c>
      <c r="L10" s="1" t="s">
        <v>2</v>
      </c>
      <c r="M10" s="1"/>
      <c r="N10" s="1" t="s">
        <v>1</v>
      </c>
      <c r="O10" s="1" t="s">
        <v>2</v>
      </c>
      <c r="P10" s="1"/>
      <c r="Q10" s="1" t="s">
        <v>1</v>
      </c>
      <c r="R10" s="1" t="s">
        <v>2</v>
      </c>
      <c r="T10" s="1" t="s">
        <v>1</v>
      </c>
      <c r="U10" s="1" t="s">
        <v>2</v>
      </c>
    </row>
    <row r="11" spans="1:21" x14ac:dyDescent="0.25">
      <c r="A11" t="s">
        <v>11</v>
      </c>
      <c r="B11">
        <v>8</v>
      </c>
      <c r="C11">
        <v>0</v>
      </c>
      <c r="E11">
        <v>8</v>
      </c>
      <c r="F11">
        <v>1</v>
      </c>
      <c r="H11">
        <v>8</v>
      </c>
      <c r="I11">
        <v>1</v>
      </c>
      <c r="K11">
        <v>9</v>
      </c>
      <c r="L11">
        <v>0</v>
      </c>
      <c r="N11">
        <v>7</v>
      </c>
      <c r="O11">
        <v>2</v>
      </c>
      <c r="T11">
        <v>40</v>
      </c>
      <c r="U11">
        <v>4</v>
      </c>
    </row>
    <row r="12" spans="1:21" x14ac:dyDescent="0.25">
      <c r="A12" t="s">
        <v>10</v>
      </c>
      <c r="B12">
        <v>7</v>
      </c>
      <c r="C12">
        <v>1</v>
      </c>
      <c r="E12">
        <v>7</v>
      </c>
      <c r="F12">
        <v>2</v>
      </c>
      <c r="H12">
        <v>9</v>
      </c>
      <c r="I12">
        <v>0</v>
      </c>
      <c r="K12">
        <v>3</v>
      </c>
      <c r="L12">
        <v>6</v>
      </c>
      <c r="N12">
        <v>8</v>
      </c>
      <c r="O12">
        <v>1</v>
      </c>
      <c r="T12">
        <v>34</v>
      </c>
      <c r="U12">
        <v>10</v>
      </c>
    </row>
    <row r="13" spans="1:21" x14ac:dyDescent="0.25">
      <c r="A13" t="s">
        <v>12</v>
      </c>
      <c r="B13">
        <v>5</v>
      </c>
      <c r="C13">
        <v>3</v>
      </c>
      <c r="E13">
        <v>6</v>
      </c>
      <c r="F13">
        <v>3</v>
      </c>
      <c r="H13">
        <v>6</v>
      </c>
      <c r="I13">
        <v>3</v>
      </c>
      <c r="K13">
        <v>7</v>
      </c>
      <c r="L13">
        <v>2</v>
      </c>
      <c r="N13">
        <v>6</v>
      </c>
      <c r="O13">
        <v>3</v>
      </c>
      <c r="T13">
        <v>30</v>
      </c>
      <c r="U13">
        <v>14</v>
      </c>
    </row>
    <row r="14" spans="1:21" x14ac:dyDescent="0.25">
      <c r="A14" t="s">
        <v>13</v>
      </c>
      <c r="B14">
        <v>2</v>
      </c>
      <c r="C14">
        <v>6</v>
      </c>
      <c r="E14">
        <v>0</v>
      </c>
      <c r="F14">
        <v>9</v>
      </c>
      <c r="H14">
        <v>0</v>
      </c>
      <c r="I14">
        <v>9</v>
      </c>
      <c r="K14">
        <v>1</v>
      </c>
      <c r="L14">
        <v>8</v>
      </c>
      <c r="N14">
        <v>3</v>
      </c>
      <c r="O14">
        <v>6</v>
      </c>
      <c r="T14">
        <v>6</v>
      </c>
      <c r="U14">
        <v>38</v>
      </c>
    </row>
    <row r="15" spans="1:21" x14ac:dyDescent="0.25">
      <c r="A15" t="s">
        <v>14</v>
      </c>
      <c r="B15">
        <v>0</v>
      </c>
      <c r="C15">
        <v>8</v>
      </c>
      <c r="E15">
        <v>1</v>
      </c>
      <c r="F15">
        <v>8</v>
      </c>
      <c r="H15">
        <v>0</v>
      </c>
      <c r="I15">
        <v>9</v>
      </c>
      <c r="K15">
        <v>0</v>
      </c>
      <c r="L15">
        <v>9</v>
      </c>
      <c r="N15">
        <v>0</v>
      </c>
      <c r="O15">
        <v>9</v>
      </c>
      <c r="T15">
        <v>1</v>
      </c>
      <c r="U15">
        <v>43</v>
      </c>
    </row>
    <row r="17" spans="1:21" x14ac:dyDescent="0.25">
      <c r="A17" s="1" t="s">
        <v>15</v>
      </c>
      <c r="B17" s="1" t="s">
        <v>1</v>
      </c>
      <c r="C17" s="1" t="s">
        <v>2</v>
      </c>
      <c r="D17" s="1"/>
      <c r="E17" s="1" t="s">
        <v>1</v>
      </c>
      <c r="F17" s="1" t="s">
        <v>2</v>
      </c>
      <c r="G17" s="1"/>
      <c r="H17" s="1" t="s">
        <v>1</v>
      </c>
      <c r="I17" s="1" t="s">
        <v>2</v>
      </c>
      <c r="J17" s="1"/>
      <c r="K17" s="1" t="s">
        <v>1</v>
      </c>
      <c r="L17" s="1" t="s">
        <v>2</v>
      </c>
      <c r="M17" s="1"/>
      <c r="N17" s="1" t="s">
        <v>1</v>
      </c>
      <c r="O17" s="1" t="s">
        <v>2</v>
      </c>
      <c r="P17" s="1"/>
      <c r="Q17" s="1" t="s">
        <v>1</v>
      </c>
      <c r="R17" s="1" t="s">
        <v>2</v>
      </c>
      <c r="T17" s="1" t="s">
        <v>1</v>
      </c>
      <c r="U17" s="1" t="s">
        <v>2</v>
      </c>
    </row>
    <row r="18" spans="1:21" x14ac:dyDescent="0.25">
      <c r="A18" t="s">
        <v>16</v>
      </c>
      <c r="B18">
        <v>8</v>
      </c>
      <c r="C18">
        <v>1</v>
      </c>
      <c r="E18">
        <v>7</v>
      </c>
      <c r="F18">
        <v>1</v>
      </c>
      <c r="H18">
        <v>7</v>
      </c>
      <c r="I18">
        <v>2</v>
      </c>
      <c r="K18">
        <v>8</v>
      </c>
      <c r="L18">
        <v>1</v>
      </c>
      <c r="N18">
        <v>3</v>
      </c>
      <c r="O18">
        <v>5</v>
      </c>
      <c r="T18">
        <v>33</v>
      </c>
      <c r="U18">
        <v>10</v>
      </c>
    </row>
    <row r="19" spans="1:21" x14ac:dyDescent="0.25">
      <c r="A19" t="s">
        <v>17</v>
      </c>
      <c r="B19">
        <v>6</v>
      </c>
      <c r="C19">
        <v>3</v>
      </c>
      <c r="E19">
        <v>4</v>
      </c>
      <c r="F19">
        <v>4</v>
      </c>
      <c r="H19">
        <v>4</v>
      </c>
      <c r="I19">
        <v>5</v>
      </c>
      <c r="K19">
        <v>5</v>
      </c>
      <c r="L19">
        <v>4</v>
      </c>
      <c r="N19">
        <v>5</v>
      </c>
      <c r="O19">
        <v>3</v>
      </c>
      <c r="T19">
        <v>24</v>
      </c>
      <c r="U19">
        <v>19</v>
      </c>
    </row>
    <row r="20" spans="1:21" x14ac:dyDescent="0.25">
      <c r="A20" t="s">
        <v>18</v>
      </c>
      <c r="B20">
        <v>5</v>
      </c>
      <c r="C20">
        <v>4</v>
      </c>
      <c r="E20">
        <v>3</v>
      </c>
      <c r="F20">
        <v>5</v>
      </c>
      <c r="H20">
        <v>5</v>
      </c>
      <c r="I20">
        <v>4</v>
      </c>
      <c r="K20">
        <v>6</v>
      </c>
      <c r="L20">
        <v>3</v>
      </c>
      <c r="N20">
        <v>0</v>
      </c>
      <c r="O20">
        <v>8</v>
      </c>
      <c r="T20">
        <v>19</v>
      </c>
      <c r="U20">
        <v>24</v>
      </c>
    </row>
    <row r="21" spans="1:21" x14ac:dyDescent="0.25">
      <c r="A21" t="s">
        <v>20</v>
      </c>
      <c r="B21">
        <v>4</v>
      </c>
      <c r="C21">
        <v>5</v>
      </c>
      <c r="E21">
        <v>1</v>
      </c>
      <c r="F21">
        <v>7</v>
      </c>
      <c r="H21">
        <v>3</v>
      </c>
      <c r="I21">
        <v>6</v>
      </c>
      <c r="K21">
        <v>4</v>
      </c>
      <c r="L21">
        <v>5</v>
      </c>
      <c r="N21">
        <v>1</v>
      </c>
      <c r="O21">
        <v>7</v>
      </c>
      <c r="T21">
        <v>13</v>
      </c>
      <c r="U21">
        <v>30</v>
      </c>
    </row>
    <row r="22" spans="1:21" x14ac:dyDescent="0.25">
      <c r="A22" t="s">
        <v>19</v>
      </c>
      <c r="B22">
        <v>0</v>
      </c>
      <c r="C22">
        <v>9</v>
      </c>
      <c r="E22">
        <v>0</v>
      </c>
      <c r="F22">
        <v>8</v>
      </c>
      <c r="H22">
        <v>2</v>
      </c>
      <c r="I22">
        <v>7</v>
      </c>
      <c r="K22">
        <v>2</v>
      </c>
      <c r="L22">
        <v>7</v>
      </c>
      <c r="N22">
        <v>2</v>
      </c>
      <c r="O22">
        <v>6</v>
      </c>
      <c r="T22">
        <v>6</v>
      </c>
      <c r="U22">
        <v>37</v>
      </c>
    </row>
    <row r="24" spans="1:21" x14ac:dyDescent="0.25">
      <c r="A24" s="1" t="s">
        <v>21</v>
      </c>
      <c r="B24" s="1" t="s">
        <v>1</v>
      </c>
      <c r="C24" s="1" t="s">
        <v>2</v>
      </c>
      <c r="D24" s="1"/>
      <c r="E24" s="1" t="s">
        <v>1</v>
      </c>
      <c r="F24" s="1" t="s">
        <v>2</v>
      </c>
      <c r="G24" s="1"/>
      <c r="H24" s="1" t="s">
        <v>1</v>
      </c>
      <c r="I24" s="1" t="s">
        <v>2</v>
      </c>
      <c r="J24" s="1"/>
      <c r="K24" s="1" t="s">
        <v>1</v>
      </c>
      <c r="L24" s="1" t="s">
        <v>2</v>
      </c>
      <c r="M24" s="1"/>
      <c r="N24" s="1" t="s">
        <v>1</v>
      </c>
      <c r="O24" s="1" t="s">
        <v>2</v>
      </c>
      <c r="P24" s="1"/>
      <c r="Q24" s="1" t="s">
        <v>1</v>
      </c>
      <c r="R24" s="1" t="s">
        <v>2</v>
      </c>
      <c r="T24" s="1" t="s">
        <v>1</v>
      </c>
      <c r="U24" s="1" t="s">
        <v>2</v>
      </c>
    </row>
    <row r="25" spans="1:21" x14ac:dyDescent="0.25">
      <c r="A25" t="s">
        <v>22</v>
      </c>
      <c r="B25">
        <v>9</v>
      </c>
      <c r="C25">
        <v>0</v>
      </c>
      <c r="E25">
        <v>9</v>
      </c>
      <c r="F25">
        <v>0</v>
      </c>
      <c r="H25">
        <v>8</v>
      </c>
      <c r="I25">
        <v>0</v>
      </c>
      <c r="K25">
        <v>8</v>
      </c>
      <c r="L25">
        <v>0</v>
      </c>
      <c r="N25">
        <v>9</v>
      </c>
      <c r="O25">
        <v>0</v>
      </c>
      <c r="T25">
        <v>43</v>
      </c>
      <c r="U25">
        <v>0</v>
      </c>
    </row>
    <row r="26" spans="1:21" x14ac:dyDescent="0.25">
      <c r="A26" t="s">
        <v>27</v>
      </c>
      <c r="B26">
        <v>7</v>
      </c>
      <c r="C26">
        <v>2</v>
      </c>
      <c r="E26">
        <v>5</v>
      </c>
      <c r="F26">
        <v>4</v>
      </c>
      <c r="H26">
        <v>4</v>
      </c>
      <c r="I26">
        <v>4</v>
      </c>
      <c r="K26">
        <v>5</v>
      </c>
      <c r="L26">
        <v>3</v>
      </c>
      <c r="N26">
        <v>2</v>
      </c>
      <c r="O26">
        <v>7</v>
      </c>
      <c r="T26">
        <v>23</v>
      </c>
      <c r="U26">
        <v>20</v>
      </c>
    </row>
    <row r="27" spans="1:21" x14ac:dyDescent="0.25">
      <c r="A27" t="s">
        <v>28</v>
      </c>
      <c r="B27">
        <v>3</v>
      </c>
      <c r="C27">
        <v>6</v>
      </c>
      <c r="E27">
        <v>4</v>
      </c>
      <c r="F27">
        <v>5</v>
      </c>
      <c r="H27">
        <v>1</v>
      </c>
      <c r="I27">
        <v>7</v>
      </c>
      <c r="K27">
        <v>4</v>
      </c>
      <c r="L27">
        <v>4</v>
      </c>
      <c r="N27">
        <v>5</v>
      </c>
      <c r="O27">
        <v>4</v>
      </c>
      <c r="T27">
        <v>17</v>
      </c>
      <c r="U27">
        <v>26</v>
      </c>
    </row>
    <row r="28" spans="1:21" x14ac:dyDescent="0.25">
      <c r="A28" t="s">
        <v>26</v>
      </c>
      <c r="B28">
        <v>2</v>
      </c>
      <c r="C28">
        <v>7</v>
      </c>
      <c r="E28">
        <v>3</v>
      </c>
      <c r="F28">
        <v>6</v>
      </c>
      <c r="H28">
        <v>2</v>
      </c>
      <c r="I28">
        <v>6</v>
      </c>
      <c r="K28">
        <v>3</v>
      </c>
      <c r="L28">
        <v>5</v>
      </c>
      <c r="N28">
        <v>4</v>
      </c>
      <c r="O28">
        <v>5</v>
      </c>
      <c r="T28">
        <v>14</v>
      </c>
      <c r="U28">
        <v>29</v>
      </c>
    </row>
    <row r="29" spans="1:21" x14ac:dyDescent="0.25">
      <c r="A29" t="s">
        <v>25</v>
      </c>
      <c r="B29">
        <v>1</v>
      </c>
      <c r="C29">
        <v>8</v>
      </c>
      <c r="E29">
        <v>2</v>
      </c>
      <c r="F29">
        <v>7</v>
      </c>
      <c r="H29">
        <v>0</v>
      </c>
      <c r="I29">
        <v>8</v>
      </c>
      <c r="K29">
        <v>0</v>
      </c>
      <c r="L29">
        <v>8</v>
      </c>
      <c r="N29">
        <v>1</v>
      </c>
      <c r="O29">
        <v>8</v>
      </c>
      <c r="T29">
        <v>4</v>
      </c>
      <c r="U29">
        <v>39</v>
      </c>
    </row>
    <row r="31" spans="1:21" x14ac:dyDescent="0.25">
      <c r="B31" s="1" t="s">
        <v>182</v>
      </c>
      <c r="C31" s="1"/>
      <c r="E31" s="1" t="s">
        <v>188</v>
      </c>
      <c r="F31" s="1"/>
      <c r="H31" s="1" t="s">
        <v>209</v>
      </c>
      <c r="K31" s="1" t="s">
        <v>210</v>
      </c>
      <c r="N31" s="1" t="s">
        <v>236</v>
      </c>
    </row>
    <row r="32" spans="1:21" x14ac:dyDescent="0.25">
      <c r="B32" s="1" t="s">
        <v>186</v>
      </c>
      <c r="C32" s="1"/>
      <c r="E32" s="1" t="s">
        <v>189</v>
      </c>
      <c r="F32" s="1"/>
      <c r="H32" s="1" t="s">
        <v>193</v>
      </c>
      <c r="K32" s="1" t="s">
        <v>193</v>
      </c>
      <c r="N32" s="1" t="s">
        <v>189</v>
      </c>
    </row>
    <row r="33" spans="1:14" x14ac:dyDescent="0.25">
      <c r="B33" s="1" t="s">
        <v>187</v>
      </c>
      <c r="E33" s="1" t="s">
        <v>190</v>
      </c>
      <c r="H33" s="1" t="s">
        <v>200</v>
      </c>
      <c r="K33" s="1" t="s">
        <v>200</v>
      </c>
      <c r="N33" s="1" t="s">
        <v>190</v>
      </c>
    </row>
    <row r="34" spans="1:14" x14ac:dyDescent="0.25">
      <c r="A34" t="s">
        <v>147</v>
      </c>
    </row>
    <row r="35" spans="1:14" x14ac:dyDescent="0.25">
      <c r="A35" t="s">
        <v>208</v>
      </c>
    </row>
  </sheetData>
  <sortState ref="A24:U29">
    <sortCondition descending="1" ref="B24:B29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topLeftCell="A7" workbookViewId="0">
      <selection activeCell="N40" sqref="N40"/>
    </sheetView>
  </sheetViews>
  <sheetFormatPr defaultRowHeight="15" x14ac:dyDescent="0.25"/>
  <cols>
    <col min="1" max="1" width="3.140625" customWidth="1"/>
    <col min="2" max="2" width="20.140625" customWidth="1"/>
    <col min="3" max="3" width="13.42578125" customWidth="1"/>
    <col min="4" max="4" width="5.42578125" customWidth="1"/>
    <col min="5" max="5" width="6.85546875" customWidth="1"/>
    <col min="6" max="6" width="7" customWidth="1"/>
    <col min="7" max="7" width="6.85546875" customWidth="1"/>
  </cols>
  <sheetData>
    <row r="1" spans="1:11" x14ac:dyDescent="0.25">
      <c r="B1" t="s">
        <v>38</v>
      </c>
    </row>
    <row r="2" spans="1:11" x14ac:dyDescent="0.25">
      <c r="B2" s="1" t="s">
        <v>39</v>
      </c>
      <c r="C2" s="1" t="s">
        <v>40</v>
      </c>
      <c r="D2" s="1" t="s">
        <v>41</v>
      </c>
      <c r="E2" s="1" t="s">
        <v>42</v>
      </c>
      <c r="F2" s="1" t="s">
        <v>29</v>
      </c>
      <c r="G2" s="1" t="s">
        <v>30</v>
      </c>
      <c r="H2" s="1" t="s">
        <v>43</v>
      </c>
      <c r="I2" s="1" t="s">
        <v>32</v>
      </c>
      <c r="J2" s="1" t="s">
        <v>33</v>
      </c>
      <c r="K2" s="1" t="s">
        <v>34</v>
      </c>
    </row>
    <row r="3" spans="1:11" x14ac:dyDescent="0.25">
      <c r="A3">
        <v>1</v>
      </c>
      <c r="B3" t="s">
        <v>46</v>
      </c>
      <c r="C3" t="s">
        <v>3</v>
      </c>
      <c r="D3" t="s">
        <v>47</v>
      </c>
      <c r="E3">
        <v>19</v>
      </c>
      <c r="F3">
        <v>16</v>
      </c>
      <c r="G3">
        <v>18</v>
      </c>
      <c r="H3">
        <v>18</v>
      </c>
      <c r="I3">
        <v>20</v>
      </c>
      <c r="K3">
        <f t="shared" ref="K3:K34" si="0">SUM(E3:J3)</f>
        <v>91</v>
      </c>
    </row>
    <row r="4" spans="1:11" x14ac:dyDescent="0.25">
      <c r="A4">
        <v>2</v>
      </c>
      <c r="B4" t="s">
        <v>69</v>
      </c>
      <c r="C4" t="s">
        <v>25</v>
      </c>
      <c r="D4" t="s">
        <v>70</v>
      </c>
      <c r="E4">
        <v>19</v>
      </c>
      <c r="F4">
        <v>19</v>
      </c>
      <c r="G4">
        <v>14</v>
      </c>
      <c r="H4">
        <v>19</v>
      </c>
      <c r="I4">
        <v>19</v>
      </c>
      <c r="K4">
        <f t="shared" si="0"/>
        <v>90</v>
      </c>
    </row>
    <row r="5" spans="1:11" x14ac:dyDescent="0.25">
      <c r="A5">
        <v>3</v>
      </c>
      <c r="B5" t="s">
        <v>48</v>
      </c>
      <c r="C5" t="s">
        <v>4</v>
      </c>
      <c r="D5" t="s">
        <v>47</v>
      </c>
      <c r="E5">
        <v>18</v>
      </c>
      <c r="F5">
        <v>14</v>
      </c>
      <c r="G5">
        <v>19</v>
      </c>
      <c r="H5">
        <v>16</v>
      </c>
      <c r="I5">
        <v>15</v>
      </c>
      <c r="K5">
        <f t="shared" si="0"/>
        <v>82</v>
      </c>
    </row>
    <row r="6" spans="1:11" x14ac:dyDescent="0.25">
      <c r="A6">
        <v>4</v>
      </c>
      <c r="B6" t="s">
        <v>67</v>
      </c>
      <c r="C6" t="s">
        <v>16</v>
      </c>
      <c r="D6" t="s">
        <v>68</v>
      </c>
      <c r="E6">
        <v>20</v>
      </c>
      <c r="F6">
        <v>20</v>
      </c>
      <c r="G6">
        <v>20</v>
      </c>
      <c r="H6">
        <v>20</v>
      </c>
      <c r="I6">
        <v>0</v>
      </c>
      <c r="K6">
        <f t="shared" si="0"/>
        <v>80</v>
      </c>
    </row>
    <row r="7" spans="1:11" x14ac:dyDescent="0.25">
      <c r="A7">
        <v>5</v>
      </c>
      <c r="B7" t="s">
        <v>167</v>
      </c>
      <c r="C7" t="s">
        <v>24</v>
      </c>
      <c r="D7" t="s">
        <v>70</v>
      </c>
      <c r="E7">
        <v>0</v>
      </c>
      <c r="F7">
        <v>20</v>
      </c>
      <c r="G7">
        <v>20</v>
      </c>
      <c r="H7">
        <v>20</v>
      </c>
      <c r="I7">
        <v>20</v>
      </c>
      <c r="K7">
        <f t="shared" si="0"/>
        <v>80</v>
      </c>
    </row>
    <row r="8" spans="1:11" x14ac:dyDescent="0.25">
      <c r="A8">
        <v>6</v>
      </c>
      <c r="B8" t="s">
        <v>51</v>
      </c>
      <c r="C8" t="s">
        <v>4</v>
      </c>
      <c r="D8" t="s">
        <v>47</v>
      </c>
      <c r="E8">
        <v>15</v>
      </c>
      <c r="F8">
        <v>18</v>
      </c>
      <c r="G8">
        <v>13</v>
      </c>
      <c r="H8">
        <v>12</v>
      </c>
      <c r="I8">
        <v>19</v>
      </c>
      <c r="K8">
        <f t="shared" si="0"/>
        <v>77</v>
      </c>
    </row>
    <row r="9" spans="1:11" x14ac:dyDescent="0.25">
      <c r="A9">
        <v>7</v>
      </c>
      <c r="B9" t="s">
        <v>52</v>
      </c>
      <c r="C9" t="s">
        <v>12</v>
      </c>
      <c r="D9" t="s">
        <v>45</v>
      </c>
      <c r="E9">
        <v>14</v>
      </c>
      <c r="F9">
        <v>17</v>
      </c>
      <c r="G9">
        <v>16</v>
      </c>
      <c r="H9">
        <v>11</v>
      </c>
      <c r="I9">
        <v>17</v>
      </c>
      <c r="K9">
        <f t="shared" si="0"/>
        <v>75</v>
      </c>
    </row>
    <row r="10" spans="1:11" x14ac:dyDescent="0.25">
      <c r="A10">
        <v>8</v>
      </c>
      <c r="B10" t="s">
        <v>53</v>
      </c>
      <c r="C10" t="s">
        <v>4</v>
      </c>
      <c r="D10" t="s">
        <v>47</v>
      </c>
      <c r="E10">
        <v>13</v>
      </c>
      <c r="F10">
        <v>15</v>
      </c>
      <c r="G10">
        <v>12</v>
      </c>
      <c r="H10">
        <v>17</v>
      </c>
      <c r="I10">
        <v>16</v>
      </c>
      <c r="K10">
        <f t="shared" si="0"/>
        <v>73</v>
      </c>
    </row>
    <row r="11" spans="1:11" x14ac:dyDescent="0.25">
      <c r="A11">
        <v>9</v>
      </c>
      <c r="B11" t="s">
        <v>74</v>
      </c>
      <c r="C11" t="s">
        <v>19</v>
      </c>
      <c r="D11" t="s">
        <v>68</v>
      </c>
      <c r="E11">
        <v>15</v>
      </c>
      <c r="F11">
        <v>19</v>
      </c>
      <c r="G11">
        <v>19</v>
      </c>
      <c r="H11">
        <v>0</v>
      </c>
      <c r="I11">
        <v>18</v>
      </c>
      <c r="K11">
        <f t="shared" si="0"/>
        <v>71</v>
      </c>
    </row>
    <row r="12" spans="1:11" x14ac:dyDescent="0.25">
      <c r="A12">
        <v>10</v>
      </c>
      <c r="B12" t="s">
        <v>71</v>
      </c>
      <c r="C12" t="s">
        <v>24</v>
      </c>
      <c r="D12" t="s">
        <v>70</v>
      </c>
      <c r="E12">
        <v>18</v>
      </c>
      <c r="F12">
        <v>18</v>
      </c>
      <c r="G12">
        <v>16</v>
      </c>
      <c r="H12">
        <v>3</v>
      </c>
      <c r="I12">
        <v>16</v>
      </c>
      <c r="K12">
        <f t="shared" si="0"/>
        <v>71</v>
      </c>
    </row>
    <row r="13" spans="1:11" x14ac:dyDescent="0.25">
      <c r="A13">
        <v>11</v>
      </c>
      <c r="B13" t="s">
        <v>44</v>
      </c>
      <c r="C13" t="s">
        <v>12</v>
      </c>
      <c r="D13" t="s">
        <v>45</v>
      </c>
      <c r="E13">
        <v>20</v>
      </c>
      <c r="F13">
        <v>13</v>
      </c>
      <c r="G13">
        <v>0</v>
      </c>
      <c r="H13">
        <v>18</v>
      </c>
      <c r="I13">
        <v>18</v>
      </c>
      <c r="K13">
        <f t="shared" si="0"/>
        <v>69</v>
      </c>
    </row>
    <row r="14" spans="1:11" x14ac:dyDescent="0.25">
      <c r="A14">
        <v>12</v>
      </c>
      <c r="B14" t="s">
        <v>50</v>
      </c>
      <c r="C14" t="s">
        <v>10</v>
      </c>
      <c r="D14" t="s">
        <v>45</v>
      </c>
      <c r="E14">
        <v>16</v>
      </c>
      <c r="F14">
        <v>14</v>
      </c>
      <c r="G14">
        <v>17</v>
      </c>
      <c r="H14">
        <v>17</v>
      </c>
      <c r="I14">
        <v>0</v>
      </c>
      <c r="K14">
        <f t="shared" si="0"/>
        <v>64</v>
      </c>
    </row>
    <row r="15" spans="1:11" x14ac:dyDescent="0.25">
      <c r="A15">
        <v>13</v>
      </c>
      <c r="B15" t="s">
        <v>75</v>
      </c>
      <c r="C15" t="s">
        <v>16</v>
      </c>
      <c r="D15" t="s">
        <v>68</v>
      </c>
      <c r="E15">
        <v>14</v>
      </c>
      <c r="F15">
        <v>11</v>
      </c>
      <c r="G15">
        <v>18</v>
      </c>
      <c r="H15">
        <v>19</v>
      </c>
      <c r="I15">
        <v>0</v>
      </c>
      <c r="K15">
        <f t="shared" si="0"/>
        <v>62</v>
      </c>
    </row>
    <row r="16" spans="1:11" x14ac:dyDescent="0.25">
      <c r="A16">
        <v>14</v>
      </c>
      <c r="B16" t="s">
        <v>168</v>
      </c>
      <c r="C16" t="s">
        <v>24</v>
      </c>
      <c r="D16" t="s">
        <v>70</v>
      </c>
      <c r="E16">
        <v>0</v>
      </c>
      <c r="F16">
        <v>15</v>
      </c>
      <c r="G16">
        <v>17</v>
      </c>
      <c r="H16">
        <v>15</v>
      </c>
      <c r="I16">
        <v>13</v>
      </c>
      <c r="K16">
        <f t="shared" si="0"/>
        <v>60</v>
      </c>
    </row>
    <row r="17" spans="1:11" x14ac:dyDescent="0.25">
      <c r="A17">
        <v>15</v>
      </c>
      <c r="B17" t="s">
        <v>80</v>
      </c>
      <c r="C17" t="s">
        <v>26</v>
      </c>
      <c r="D17" t="s">
        <v>70</v>
      </c>
      <c r="E17">
        <v>9</v>
      </c>
      <c r="F17">
        <v>11</v>
      </c>
      <c r="G17">
        <v>11</v>
      </c>
      <c r="H17">
        <v>13</v>
      </c>
      <c r="I17">
        <v>15</v>
      </c>
      <c r="K17">
        <f t="shared" si="0"/>
        <v>59</v>
      </c>
    </row>
    <row r="18" spans="1:11" x14ac:dyDescent="0.25">
      <c r="A18">
        <v>16</v>
      </c>
      <c r="B18" t="s">
        <v>78</v>
      </c>
      <c r="C18" t="s">
        <v>25</v>
      </c>
      <c r="D18" t="s">
        <v>70</v>
      </c>
      <c r="E18">
        <v>11</v>
      </c>
      <c r="F18">
        <v>12</v>
      </c>
      <c r="G18">
        <v>15</v>
      </c>
      <c r="H18">
        <v>8</v>
      </c>
      <c r="I18">
        <v>10</v>
      </c>
      <c r="K18">
        <f t="shared" si="0"/>
        <v>56</v>
      </c>
    </row>
    <row r="19" spans="1:11" x14ac:dyDescent="0.25">
      <c r="A19">
        <v>17</v>
      </c>
      <c r="B19" t="s">
        <v>49</v>
      </c>
      <c r="C19" t="s">
        <v>12</v>
      </c>
      <c r="D19" t="s">
        <v>45</v>
      </c>
      <c r="E19">
        <v>17</v>
      </c>
      <c r="F19">
        <v>0</v>
      </c>
      <c r="G19">
        <v>14</v>
      </c>
      <c r="H19">
        <v>10</v>
      </c>
      <c r="I19">
        <v>12</v>
      </c>
      <c r="K19">
        <f t="shared" si="0"/>
        <v>53</v>
      </c>
    </row>
    <row r="20" spans="1:11" x14ac:dyDescent="0.25">
      <c r="A20">
        <v>18</v>
      </c>
      <c r="B20" t="s">
        <v>73</v>
      </c>
      <c r="C20" t="s">
        <v>17</v>
      </c>
      <c r="D20" t="s">
        <v>68</v>
      </c>
      <c r="E20">
        <v>16</v>
      </c>
      <c r="F20">
        <v>10</v>
      </c>
      <c r="G20">
        <v>0</v>
      </c>
      <c r="H20">
        <v>12</v>
      </c>
      <c r="I20">
        <v>13</v>
      </c>
      <c r="K20">
        <f t="shared" si="0"/>
        <v>51</v>
      </c>
    </row>
    <row r="21" spans="1:11" x14ac:dyDescent="0.25">
      <c r="A21">
        <v>19</v>
      </c>
      <c r="B21" t="s">
        <v>76</v>
      </c>
      <c r="C21" t="s">
        <v>18</v>
      </c>
      <c r="D21" t="s">
        <v>68</v>
      </c>
      <c r="E21">
        <v>13</v>
      </c>
      <c r="F21">
        <v>17</v>
      </c>
      <c r="G21">
        <v>0</v>
      </c>
      <c r="H21">
        <v>14</v>
      </c>
      <c r="I21">
        <v>0</v>
      </c>
      <c r="K21">
        <f t="shared" si="0"/>
        <v>44</v>
      </c>
    </row>
    <row r="22" spans="1:11" x14ac:dyDescent="0.25">
      <c r="A22">
        <v>20</v>
      </c>
      <c r="B22" t="s">
        <v>56</v>
      </c>
      <c r="C22" t="s">
        <v>10</v>
      </c>
      <c r="D22" t="s">
        <v>45</v>
      </c>
      <c r="E22">
        <v>11</v>
      </c>
      <c r="F22">
        <v>10</v>
      </c>
      <c r="G22">
        <v>15</v>
      </c>
      <c r="H22">
        <v>8</v>
      </c>
      <c r="I22">
        <v>0</v>
      </c>
      <c r="K22">
        <f t="shared" si="0"/>
        <v>44</v>
      </c>
    </row>
    <row r="23" spans="1:11" x14ac:dyDescent="0.25">
      <c r="A23">
        <v>21</v>
      </c>
      <c r="B23" t="s">
        <v>159</v>
      </c>
      <c r="C23" t="s">
        <v>4</v>
      </c>
      <c r="D23" t="s">
        <v>47</v>
      </c>
      <c r="E23">
        <v>0</v>
      </c>
      <c r="F23">
        <v>7</v>
      </c>
      <c r="G23">
        <v>10</v>
      </c>
      <c r="H23">
        <v>14</v>
      </c>
      <c r="I23">
        <v>12</v>
      </c>
      <c r="K23">
        <f t="shared" si="0"/>
        <v>43</v>
      </c>
    </row>
    <row r="24" spans="1:11" x14ac:dyDescent="0.25">
      <c r="A24">
        <v>22</v>
      </c>
      <c r="B24" t="s">
        <v>79</v>
      </c>
      <c r="C24" t="s">
        <v>16</v>
      </c>
      <c r="D24" t="s">
        <v>68</v>
      </c>
      <c r="E24">
        <v>10</v>
      </c>
      <c r="F24">
        <v>12</v>
      </c>
      <c r="G24">
        <v>10</v>
      </c>
      <c r="H24">
        <v>0</v>
      </c>
      <c r="I24">
        <v>10</v>
      </c>
      <c r="K24">
        <f t="shared" si="0"/>
        <v>42</v>
      </c>
    </row>
    <row r="25" spans="1:11" x14ac:dyDescent="0.25">
      <c r="A25">
        <v>23</v>
      </c>
      <c r="B25" t="s">
        <v>77</v>
      </c>
      <c r="C25" t="s">
        <v>16</v>
      </c>
      <c r="D25" t="s">
        <v>68</v>
      </c>
      <c r="E25">
        <v>12</v>
      </c>
      <c r="F25">
        <v>0</v>
      </c>
      <c r="G25">
        <v>0</v>
      </c>
      <c r="H25">
        <v>15</v>
      </c>
      <c r="I25">
        <v>14</v>
      </c>
      <c r="K25">
        <f t="shared" si="0"/>
        <v>41</v>
      </c>
    </row>
    <row r="26" spans="1:11" x14ac:dyDescent="0.25">
      <c r="A26">
        <v>24</v>
      </c>
      <c r="B26" t="s">
        <v>81</v>
      </c>
      <c r="C26" t="s">
        <v>24</v>
      </c>
      <c r="D26" t="s">
        <v>70</v>
      </c>
      <c r="E26">
        <v>8</v>
      </c>
      <c r="F26">
        <v>5</v>
      </c>
      <c r="G26">
        <v>5</v>
      </c>
      <c r="H26">
        <v>9</v>
      </c>
      <c r="I26">
        <v>14</v>
      </c>
      <c r="K26">
        <f t="shared" si="0"/>
        <v>41</v>
      </c>
    </row>
    <row r="27" spans="1:11" x14ac:dyDescent="0.25">
      <c r="A27">
        <v>25</v>
      </c>
      <c r="B27" t="s">
        <v>72</v>
      </c>
      <c r="C27" t="s">
        <v>24</v>
      </c>
      <c r="D27" t="s">
        <v>70</v>
      </c>
      <c r="E27">
        <v>17</v>
      </c>
      <c r="F27">
        <v>16</v>
      </c>
      <c r="G27">
        <v>6</v>
      </c>
      <c r="H27">
        <v>0</v>
      </c>
      <c r="I27">
        <v>0</v>
      </c>
      <c r="K27">
        <f t="shared" si="0"/>
        <v>39</v>
      </c>
    </row>
    <row r="28" spans="1:11" x14ac:dyDescent="0.25">
      <c r="A28">
        <v>26</v>
      </c>
      <c r="B28" t="s">
        <v>160</v>
      </c>
      <c r="C28" t="s">
        <v>17</v>
      </c>
      <c r="D28" t="s">
        <v>68</v>
      </c>
      <c r="E28">
        <v>0</v>
      </c>
      <c r="F28">
        <v>2</v>
      </c>
      <c r="G28">
        <v>6</v>
      </c>
      <c r="H28">
        <v>13</v>
      </c>
      <c r="I28">
        <v>17</v>
      </c>
      <c r="K28">
        <f t="shared" si="0"/>
        <v>38</v>
      </c>
    </row>
    <row r="29" spans="1:11" x14ac:dyDescent="0.25">
      <c r="A29">
        <v>27</v>
      </c>
      <c r="B29" t="s">
        <v>158</v>
      </c>
      <c r="C29" t="s">
        <v>17</v>
      </c>
      <c r="D29" t="s">
        <v>68</v>
      </c>
      <c r="E29">
        <v>0</v>
      </c>
      <c r="F29">
        <v>8</v>
      </c>
      <c r="G29">
        <v>13</v>
      </c>
      <c r="H29">
        <v>16</v>
      </c>
      <c r="I29">
        <v>0</v>
      </c>
      <c r="K29">
        <f t="shared" si="0"/>
        <v>37</v>
      </c>
    </row>
    <row r="30" spans="1:11" x14ac:dyDescent="0.25">
      <c r="A30">
        <v>28</v>
      </c>
      <c r="B30" t="s">
        <v>57</v>
      </c>
      <c r="C30" t="s">
        <v>10</v>
      </c>
      <c r="D30" t="s">
        <v>45</v>
      </c>
      <c r="E30">
        <v>10</v>
      </c>
      <c r="F30">
        <v>8</v>
      </c>
      <c r="G30">
        <v>3</v>
      </c>
      <c r="H30">
        <v>7</v>
      </c>
      <c r="I30">
        <v>7</v>
      </c>
      <c r="K30">
        <f t="shared" si="0"/>
        <v>35</v>
      </c>
    </row>
    <row r="31" spans="1:11" x14ac:dyDescent="0.25">
      <c r="A31">
        <v>29</v>
      </c>
      <c r="B31" t="s">
        <v>84</v>
      </c>
      <c r="C31" t="s">
        <v>16</v>
      </c>
      <c r="D31" t="s">
        <v>68</v>
      </c>
      <c r="E31">
        <v>5</v>
      </c>
      <c r="F31">
        <v>9</v>
      </c>
      <c r="G31">
        <v>12</v>
      </c>
      <c r="H31">
        <v>0</v>
      </c>
      <c r="I31">
        <v>8</v>
      </c>
      <c r="K31">
        <f t="shared" si="0"/>
        <v>34</v>
      </c>
    </row>
    <row r="32" spans="1:11" x14ac:dyDescent="0.25">
      <c r="A32">
        <v>30</v>
      </c>
      <c r="B32" t="s">
        <v>61</v>
      </c>
      <c r="C32" t="s">
        <v>4</v>
      </c>
      <c r="D32" t="s">
        <v>47</v>
      </c>
      <c r="E32">
        <v>8</v>
      </c>
      <c r="F32">
        <v>1</v>
      </c>
      <c r="G32">
        <v>3</v>
      </c>
      <c r="H32">
        <v>11</v>
      </c>
      <c r="I32">
        <v>11</v>
      </c>
      <c r="K32">
        <f t="shared" si="0"/>
        <v>34</v>
      </c>
    </row>
    <row r="33" spans="1:11" x14ac:dyDescent="0.25">
      <c r="A33">
        <v>31</v>
      </c>
      <c r="B33" t="s">
        <v>54</v>
      </c>
      <c r="C33" t="s">
        <v>55</v>
      </c>
      <c r="D33" t="s">
        <v>47</v>
      </c>
      <c r="E33">
        <v>12</v>
      </c>
      <c r="F33">
        <v>13</v>
      </c>
      <c r="G33">
        <v>0</v>
      </c>
      <c r="H33">
        <v>0</v>
      </c>
      <c r="I33">
        <v>9</v>
      </c>
      <c r="K33">
        <f t="shared" si="0"/>
        <v>34</v>
      </c>
    </row>
    <row r="34" spans="1:11" x14ac:dyDescent="0.25">
      <c r="A34">
        <v>32</v>
      </c>
      <c r="B34" t="s">
        <v>58</v>
      </c>
      <c r="C34" t="s">
        <v>10</v>
      </c>
      <c r="D34" t="s">
        <v>45</v>
      </c>
      <c r="E34">
        <v>9</v>
      </c>
      <c r="F34">
        <v>7</v>
      </c>
      <c r="G34">
        <v>11</v>
      </c>
      <c r="H34">
        <v>0</v>
      </c>
      <c r="I34">
        <v>0</v>
      </c>
      <c r="K34">
        <f t="shared" si="0"/>
        <v>27</v>
      </c>
    </row>
    <row r="35" spans="1:11" x14ac:dyDescent="0.25">
      <c r="A35">
        <v>33</v>
      </c>
      <c r="B35" t="s">
        <v>59</v>
      </c>
      <c r="C35" t="s">
        <v>12</v>
      </c>
      <c r="D35" t="s">
        <v>45</v>
      </c>
      <c r="E35">
        <v>7</v>
      </c>
      <c r="F35">
        <v>9</v>
      </c>
      <c r="G35">
        <v>0</v>
      </c>
      <c r="H35">
        <v>9</v>
      </c>
      <c r="I35">
        <v>0</v>
      </c>
      <c r="K35">
        <f t="shared" ref="K35:K66" si="1">SUM(E35:J35)</f>
        <v>25</v>
      </c>
    </row>
    <row r="36" spans="1:11" x14ac:dyDescent="0.25">
      <c r="A36">
        <v>34</v>
      </c>
      <c r="B36" t="s">
        <v>170</v>
      </c>
      <c r="C36" t="s">
        <v>26</v>
      </c>
      <c r="D36" t="s">
        <v>70</v>
      </c>
      <c r="E36">
        <v>0</v>
      </c>
      <c r="F36">
        <v>4</v>
      </c>
      <c r="G36">
        <v>4</v>
      </c>
      <c r="H36">
        <v>10</v>
      </c>
      <c r="I36">
        <v>6</v>
      </c>
      <c r="K36">
        <f t="shared" si="1"/>
        <v>24</v>
      </c>
    </row>
    <row r="37" spans="1:11" x14ac:dyDescent="0.25">
      <c r="A37">
        <v>35</v>
      </c>
      <c r="B37" t="s">
        <v>63</v>
      </c>
      <c r="C37" t="s">
        <v>3</v>
      </c>
      <c r="D37" t="s">
        <v>47</v>
      </c>
      <c r="E37">
        <v>4</v>
      </c>
      <c r="F37">
        <v>5</v>
      </c>
      <c r="G37">
        <v>8</v>
      </c>
      <c r="H37">
        <v>7</v>
      </c>
      <c r="I37">
        <v>0</v>
      </c>
      <c r="K37">
        <f t="shared" si="1"/>
        <v>24</v>
      </c>
    </row>
    <row r="38" spans="1:11" x14ac:dyDescent="0.25">
      <c r="A38">
        <v>36</v>
      </c>
      <c r="B38" t="s">
        <v>194</v>
      </c>
      <c r="C38" t="s">
        <v>25</v>
      </c>
      <c r="D38" t="s">
        <v>70</v>
      </c>
      <c r="E38">
        <v>0</v>
      </c>
      <c r="F38">
        <v>0</v>
      </c>
      <c r="G38">
        <v>7</v>
      </c>
      <c r="H38">
        <v>6</v>
      </c>
      <c r="I38">
        <v>11</v>
      </c>
      <c r="K38">
        <f t="shared" si="1"/>
        <v>24</v>
      </c>
    </row>
    <row r="39" spans="1:11" x14ac:dyDescent="0.25">
      <c r="A39">
        <v>37</v>
      </c>
      <c r="B39" t="s">
        <v>65</v>
      </c>
      <c r="C39" t="s">
        <v>3</v>
      </c>
      <c r="D39" t="s">
        <v>47</v>
      </c>
      <c r="E39">
        <v>2</v>
      </c>
      <c r="F39">
        <v>3</v>
      </c>
      <c r="G39">
        <v>9</v>
      </c>
      <c r="H39">
        <v>4</v>
      </c>
      <c r="I39">
        <v>2</v>
      </c>
      <c r="K39">
        <f t="shared" si="1"/>
        <v>20</v>
      </c>
    </row>
    <row r="40" spans="1:11" x14ac:dyDescent="0.25">
      <c r="A40">
        <v>38</v>
      </c>
      <c r="B40" t="s">
        <v>86</v>
      </c>
      <c r="C40" t="s">
        <v>16</v>
      </c>
      <c r="D40" t="s">
        <v>68</v>
      </c>
      <c r="E40">
        <v>3</v>
      </c>
      <c r="F40">
        <v>6</v>
      </c>
      <c r="G40">
        <v>8</v>
      </c>
      <c r="H40">
        <v>0</v>
      </c>
      <c r="I40">
        <v>0</v>
      </c>
      <c r="K40">
        <f t="shared" si="1"/>
        <v>17</v>
      </c>
    </row>
    <row r="41" spans="1:11" x14ac:dyDescent="0.25">
      <c r="A41">
        <v>39</v>
      </c>
      <c r="B41" t="s">
        <v>83</v>
      </c>
      <c r="C41" t="s">
        <v>18</v>
      </c>
      <c r="D41" t="s">
        <v>68</v>
      </c>
      <c r="E41">
        <v>6</v>
      </c>
      <c r="F41">
        <v>0</v>
      </c>
      <c r="G41">
        <v>0</v>
      </c>
      <c r="H41">
        <v>6</v>
      </c>
      <c r="I41">
        <v>5</v>
      </c>
      <c r="K41">
        <f t="shared" si="1"/>
        <v>17</v>
      </c>
    </row>
    <row r="42" spans="1:11" x14ac:dyDescent="0.25">
      <c r="A42">
        <v>40</v>
      </c>
      <c r="B42" t="s">
        <v>64</v>
      </c>
      <c r="C42" t="s">
        <v>10</v>
      </c>
      <c r="D42" t="s">
        <v>45</v>
      </c>
      <c r="E42">
        <v>3</v>
      </c>
      <c r="F42">
        <v>0</v>
      </c>
      <c r="G42">
        <v>5</v>
      </c>
      <c r="H42">
        <v>4</v>
      </c>
      <c r="I42">
        <v>5</v>
      </c>
      <c r="K42">
        <f t="shared" si="1"/>
        <v>17</v>
      </c>
    </row>
    <row r="43" spans="1:11" x14ac:dyDescent="0.25">
      <c r="A43">
        <v>41</v>
      </c>
      <c r="B43" t="s">
        <v>169</v>
      </c>
      <c r="C43" t="s">
        <v>10</v>
      </c>
      <c r="D43" t="s">
        <v>45</v>
      </c>
      <c r="E43">
        <v>0</v>
      </c>
      <c r="F43">
        <v>6</v>
      </c>
      <c r="G43">
        <v>9</v>
      </c>
      <c r="H43">
        <v>0</v>
      </c>
      <c r="I43">
        <v>0</v>
      </c>
      <c r="K43">
        <f t="shared" si="1"/>
        <v>15</v>
      </c>
    </row>
    <row r="44" spans="1:11" x14ac:dyDescent="0.25">
      <c r="A44">
        <v>42</v>
      </c>
      <c r="B44" t="s">
        <v>85</v>
      </c>
      <c r="C44" t="s">
        <v>17</v>
      </c>
      <c r="D44" t="s">
        <v>68</v>
      </c>
      <c r="E44">
        <v>4</v>
      </c>
      <c r="F44">
        <v>4</v>
      </c>
      <c r="G44">
        <v>1</v>
      </c>
      <c r="H44">
        <v>0</v>
      </c>
      <c r="I44">
        <v>6</v>
      </c>
      <c r="K44">
        <f t="shared" si="1"/>
        <v>15</v>
      </c>
    </row>
    <row r="45" spans="1:11" x14ac:dyDescent="0.25">
      <c r="A45">
        <v>43</v>
      </c>
      <c r="B45" t="s">
        <v>60</v>
      </c>
      <c r="C45" t="s">
        <v>13</v>
      </c>
      <c r="D45" t="s">
        <v>45</v>
      </c>
      <c r="E45">
        <v>6</v>
      </c>
      <c r="F45">
        <v>0</v>
      </c>
      <c r="G45">
        <v>7</v>
      </c>
      <c r="H45">
        <v>0</v>
      </c>
      <c r="I45">
        <v>0</v>
      </c>
      <c r="K45">
        <f t="shared" si="1"/>
        <v>13</v>
      </c>
    </row>
    <row r="46" spans="1:11" x14ac:dyDescent="0.25">
      <c r="A46">
        <v>44</v>
      </c>
      <c r="B46" t="s">
        <v>82</v>
      </c>
      <c r="C46" t="s">
        <v>26</v>
      </c>
      <c r="D46" t="s">
        <v>70</v>
      </c>
      <c r="E46">
        <v>7</v>
      </c>
      <c r="F46">
        <v>1</v>
      </c>
      <c r="G46">
        <v>0</v>
      </c>
      <c r="H46">
        <v>0</v>
      </c>
      <c r="I46">
        <v>4</v>
      </c>
      <c r="K46">
        <f t="shared" si="1"/>
        <v>12</v>
      </c>
    </row>
    <row r="47" spans="1:11" x14ac:dyDescent="0.25">
      <c r="A47">
        <v>45</v>
      </c>
      <c r="B47" t="s">
        <v>62</v>
      </c>
      <c r="C47" t="s">
        <v>55</v>
      </c>
      <c r="D47" t="s">
        <v>47</v>
      </c>
      <c r="E47">
        <v>5</v>
      </c>
      <c r="F47">
        <v>0</v>
      </c>
      <c r="G47">
        <v>2</v>
      </c>
      <c r="H47">
        <v>5</v>
      </c>
      <c r="I47">
        <v>0</v>
      </c>
      <c r="K47">
        <f t="shared" si="1"/>
        <v>12</v>
      </c>
    </row>
    <row r="48" spans="1:11" x14ac:dyDescent="0.25">
      <c r="A48">
        <v>46</v>
      </c>
      <c r="B48" t="s">
        <v>201</v>
      </c>
      <c r="C48" t="s">
        <v>17</v>
      </c>
      <c r="D48" t="s">
        <v>68</v>
      </c>
      <c r="E48">
        <v>0</v>
      </c>
      <c r="F48">
        <v>0</v>
      </c>
      <c r="G48">
        <v>4</v>
      </c>
      <c r="H48">
        <v>0</v>
      </c>
      <c r="I48">
        <v>7</v>
      </c>
      <c r="K48">
        <f t="shared" si="1"/>
        <v>11</v>
      </c>
    </row>
    <row r="49" spans="1:11" x14ac:dyDescent="0.25">
      <c r="A49">
        <v>47</v>
      </c>
      <c r="B49" t="s">
        <v>243</v>
      </c>
      <c r="C49" t="s">
        <v>27</v>
      </c>
      <c r="D49" t="s">
        <v>70</v>
      </c>
      <c r="E49">
        <v>0</v>
      </c>
      <c r="F49">
        <v>0</v>
      </c>
      <c r="G49">
        <v>0</v>
      </c>
      <c r="H49">
        <v>0</v>
      </c>
      <c r="I49">
        <v>9</v>
      </c>
      <c r="K49">
        <f t="shared" si="1"/>
        <v>9</v>
      </c>
    </row>
    <row r="50" spans="1:11" x14ac:dyDescent="0.25">
      <c r="A50">
        <v>48</v>
      </c>
      <c r="B50" t="s">
        <v>244</v>
      </c>
      <c r="C50" t="s">
        <v>26</v>
      </c>
      <c r="D50" t="s">
        <v>70</v>
      </c>
      <c r="E50">
        <v>0</v>
      </c>
      <c r="F50">
        <v>0</v>
      </c>
      <c r="G50">
        <v>0</v>
      </c>
      <c r="H50">
        <v>0</v>
      </c>
      <c r="I50">
        <v>8</v>
      </c>
      <c r="K50">
        <f t="shared" si="1"/>
        <v>8</v>
      </c>
    </row>
    <row r="51" spans="1:11" x14ac:dyDescent="0.25">
      <c r="A51">
        <v>49</v>
      </c>
      <c r="B51" t="s">
        <v>213</v>
      </c>
      <c r="C51" t="s">
        <v>13</v>
      </c>
      <c r="D51" t="s">
        <v>45</v>
      </c>
      <c r="E51">
        <v>0</v>
      </c>
      <c r="F51">
        <v>0</v>
      </c>
      <c r="G51">
        <v>0</v>
      </c>
      <c r="H51">
        <v>3</v>
      </c>
      <c r="I51">
        <v>3</v>
      </c>
      <c r="K51">
        <f t="shared" si="1"/>
        <v>6</v>
      </c>
    </row>
    <row r="52" spans="1:11" x14ac:dyDescent="0.25">
      <c r="A52">
        <v>50</v>
      </c>
      <c r="B52" t="s">
        <v>214</v>
      </c>
      <c r="C52" t="s">
        <v>36</v>
      </c>
      <c r="D52" t="s">
        <v>45</v>
      </c>
      <c r="E52">
        <v>0</v>
      </c>
      <c r="F52">
        <v>0</v>
      </c>
      <c r="G52">
        <v>0</v>
      </c>
      <c r="H52">
        <v>5</v>
      </c>
      <c r="I52">
        <v>0</v>
      </c>
      <c r="K52">
        <f t="shared" si="1"/>
        <v>5</v>
      </c>
    </row>
    <row r="53" spans="1:11" x14ac:dyDescent="0.25">
      <c r="A53">
        <v>51</v>
      </c>
      <c r="B53" t="s">
        <v>171</v>
      </c>
      <c r="C53" t="s">
        <v>26</v>
      </c>
      <c r="D53" t="s">
        <v>70</v>
      </c>
      <c r="E53">
        <v>0</v>
      </c>
      <c r="F53">
        <v>3</v>
      </c>
      <c r="G53">
        <v>1</v>
      </c>
      <c r="H53">
        <v>0</v>
      </c>
      <c r="I53">
        <v>0</v>
      </c>
      <c r="K53">
        <f t="shared" si="1"/>
        <v>4</v>
      </c>
    </row>
    <row r="54" spans="1:11" x14ac:dyDescent="0.25">
      <c r="A54">
        <v>52</v>
      </c>
      <c r="B54" t="s">
        <v>87</v>
      </c>
      <c r="C54" t="s">
        <v>17</v>
      </c>
      <c r="D54" t="s">
        <v>68</v>
      </c>
      <c r="E54">
        <v>2</v>
      </c>
      <c r="F54">
        <v>0</v>
      </c>
      <c r="G54">
        <v>2</v>
      </c>
      <c r="H54">
        <v>0</v>
      </c>
      <c r="I54">
        <v>0</v>
      </c>
      <c r="K54">
        <f t="shared" si="1"/>
        <v>4</v>
      </c>
    </row>
    <row r="55" spans="1:11" x14ac:dyDescent="0.25">
      <c r="A55">
        <v>53</v>
      </c>
      <c r="B55" t="s">
        <v>247</v>
      </c>
      <c r="C55" t="s">
        <v>6</v>
      </c>
      <c r="D55" t="s">
        <v>47</v>
      </c>
      <c r="E55">
        <v>0</v>
      </c>
      <c r="F55">
        <v>0</v>
      </c>
      <c r="G55">
        <v>0</v>
      </c>
      <c r="H55">
        <v>0</v>
      </c>
      <c r="I55">
        <v>4</v>
      </c>
      <c r="K55">
        <f t="shared" si="1"/>
        <v>4</v>
      </c>
    </row>
    <row r="56" spans="1:11" x14ac:dyDescent="0.25">
      <c r="A56">
        <v>54</v>
      </c>
      <c r="B56" t="s">
        <v>88</v>
      </c>
      <c r="C56" t="s">
        <v>24</v>
      </c>
      <c r="D56" t="s">
        <v>70</v>
      </c>
      <c r="E56">
        <v>1</v>
      </c>
      <c r="F56">
        <v>2</v>
      </c>
      <c r="G56">
        <v>0</v>
      </c>
      <c r="H56">
        <v>0</v>
      </c>
      <c r="I56">
        <v>0</v>
      </c>
      <c r="K56">
        <f t="shared" si="1"/>
        <v>3</v>
      </c>
    </row>
    <row r="57" spans="1:11" x14ac:dyDescent="0.25">
      <c r="A57">
        <v>55</v>
      </c>
      <c r="B57" t="s">
        <v>248</v>
      </c>
      <c r="C57" t="s">
        <v>3</v>
      </c>
      <c r="D57" t="s">
        <v>47</v>
      </c>
      <c r="E57">
        <v>0</v>
      </c>
      <c r="F57">
        <v>0</v>
      </c>
      <c r="G57">
        <v>0</v>
      </c>
      <c r="H57">
        <v>0</v>
      </c>
      <c r="I57">
        <v>3</v>
      </c>
      <c r="K57">
        <f t="shared" si="1"/>
        <v>3</v>
      </c>
    </row>
    <row r="58" spans="1:11" x14ac:dyDescent="0.25">
      <c r="A58">
        <v>56</v>
      </c>
      <c r="B58" t="s">
        <v>215</v>
      </c>
      <c r="C58" t="s">
        <v>24</v>
      </c>
      <c r="D58" t="s">
        <v>70</v>
      </c>
      <c r="E58">
        <v>0</v>
      </c>
      <c r="F58">
        <v>0</v>
      </c>
      <c r="G58">
        <v>0</v>
      </c>
      <c r="H58">
        <v>2</v>
      </c>
      <c r="I58">
        <v>0</v>
      </c>
      <c r="K58">
        <f t="shared" si="1"/>
        <v>2</v>
      </c>
    </row>
    <row r="59" spans="1:11" x14ac:dyDescent="0.25">
      <c r="A59">
        <v>57</v>
      </c>
      <c r="B59" t="s">
        <v>212</v>
      </c>
      <c r="C59" t="s">
        <v>12</v>
      </c>
      <c r="D59" t="s">
        <v>45</v>
      </c>
      <c r="E59">
        <v>0</v>
      </c>
      <c r="F59">
        <v>0</v>
      </c>
      <c r="G59">
        <v>0</v>
      </c>
      <c r="H59">
        <v>2</v>
      </c>
      <c r="I59">
        <v>0</v>
      </c>
      <c r="K59">
        <f t="shared" si="1"/>
        <v>2</v>
      </c>
    </row>
    <row r="60" spans="1:11" x14ac:dyDescent="0.25">
      <c r="A60">
        <v>58</v>
      </c>
      <c r="B60" t="s">
        <v>245</v>
      </c>
      <c r="C60" t="s">
        <v>12</v>
      </c>
      <c r="D60" t="s">
        <v>45</v>
      </c>
      <c r="E60">
        <v>0</v>
      </c>
      <c r="F60">
        <v>0</v>
      </c>
      <c r="G60">
        <v>0</v>
      </c>
      <c r="H60">
        <v>0</v>
      </c>
      <c r="I60">
        <v>2</v>
      </c>
      <c r="K60">
        <f t="shared" si="1"/>
        <v>2</v>
      </c>
    </row>
    <row r="61" spans="1:11" x14ac:dyDescent="0.25">
      <c r="A61">
        <v>59</v>
      </c>
      <c r="B61" t="s">
        <v>211</v>
      </c>
      <c r="C61" t="s">
        <v>16</v>
      </c>
      <c r="D61" t="s">
        <v>68</v>
      </c>
      <c r="E61">
        <v>0</v>
      </c>
      <c r="F61">
        <v>0</v>
      </c>
      <c r="G61">
        <v>0</v>
      </c>
      <c r="H61">
        <v>1</v>
      </c>
      <c r="I61">
        <v>0</v>
      </c>
      <c r="K61">
        <f t="shared" si="1"/>
        <v>1</v>
      </c>
    </row>
    <row r="62" spans="1:11" x14ac:dyDescent="0.25">
      <c r="A62">
        <v>60</v>
      </c>
      <c r="B62" t="s">
        <v>216</v>
      </c>
      <c r="C62" t="s">
        <v>4</v>
      </c>
      <c r="D62" t="s">
        <v>47</v>
      </c>
      <c r="E62">
        <v>0</v>
      </c>
      <c r="F62">
        <v>0</v>
      </c>
      <c r="G62">
        <v>0</v>
      </c>
      <c r="H62">
        <v>1</v>
      </c>
      <c r="I62">
        <v>0</v>
      </c>
      <c r="K62">
        <f t="shared" si="1"/>
        <v>1</v>
      </c>
    </row>
    <row r="63" spans="1:11" x14ac:dyDescent="0.25">
      <c r="A63">
        <v>61</v>
      </c>
      <c r="B63" t="s">
        <v>66</v>
      </c>
      <c r="C63" t="s">
        <v>10</v>
      </c>
      <c r="D63" t="s">
        <v>45</v>
      </c>
      <c r="E63">
        <v>1</v>
      </c>
      <c r="F63">
        <v>0</v>
      </c>
      <c r="G63">
        <v>0</v>
      </c>
      <c r="H63">
        <v>0</v>
      </c>
      <c r="I63">
        <v>0</v>
      </c>
      <c r="K63">
        <f t="shared" si="1"/>
        <v>1</v>
      </c>
    </row>
    <row r="64" spans="1:11" x14ac:dyDescent="0.25">
      <c r="A64">
        <v>62</v>
      </c>
      <c r="B64" t="s">
        <v>246</v>
      </c>
      <c r="C64" t="s">
        <v>13</v>
      </c>
      <c r="D64" t="s">
        <v>45</v>
      </c>
      <c r="E64">
        <v>0</v>
      </c>
      <c r="F64">
        <v>0</v>
      </c>
      <c r="G64">
        <v>0</v>
      </c>
      <c r="H64">
        <v>0</v>
      </c>
      <c r="I64">
        <v>1</v>
      </c>
      <c r="K64">
        <f t="shared" si="1"/>
        <v>1</v>
      </c>
    </row>
    <row r="65" spans="1:11" x14ac:dyDescent="0.25">
      <c r="A65">
        <v>63</v>
      </c>
      <c r="B65" t="s">
        <v>249</v>
      </c>
      <c r="C65" t="s">
        <v>17</v>
      </c>
      <c r="D65" t="s">
        <v>68</v>
      </c>
      <c r="E65">
        <v>0</v>
      </c>
      <c r="F65">
        <v>0</v>
      </c>
      <c r="G65">
        <v>0</v>
      </c>
      <c r="H65">
        <v>0</v>
      </c>
      <c r="I65">
        <v>1</v>
      </c>
      <c r="K65">
        <f t="shared" si="1"/>
        <v>1</v>
      </c>
    </row>
    <row r="68" spans="1:11" x14ac:dyDescent="0.25">
      <c r="C68" t="s">
        <v>90</v>
      </c>
      <c r="E68" s="1" t="s">
        <v>89</v>
      </c>
      <c r="F68" s="1" t="s">
        <v>172</v>
      </c>
      <c r="G68" s="1" t="s">
        <v>195</v>
      </c>
      <c r="H68" s="1" t="s">
        <v>217</v>
      </c>
      <c r="I68" s="1" t="s">
        <v>237</v>
      </c>
    </row>
    <row r="69" spans="1:11" x14ac:dyDescent="0.25">
      <c r="E69" t="s">
        <v>149</v>
      </c>
      <c r="F69" t="s">
        <v>149</v>
      </c>
      <c r="G69" t="s">
        <v>196</v>
      </c>
      <c r="H69" t="s">
        <v>149</v>
      </c>
      <c r="I69" t="s">
        <v>196</v>
      </c>
    </row>
    <row r="70" spans="1:11" x14ac:dyDescent="0.25">
      <c r="E70" t="s">
        <v>150</v>
      </c>
      <c r="F70" t="s">
        <v>173</v>
      </c>
      <c r="G70" t="s">
        <v>152</v>
      </c>
      <c r="H70" t="s">
        <v>152</v>
      </c>
      <c r="I70" t="s">
        <v>238</v>
      </c>
    </row>
    <row r="71" spans="1:11" x14ac:dyDescent="0.25">
      <c r="E71" s="1" t="s">
        <v>148</v>
      </c>
      <c r="F71" s="1" t="s">
        <v>181</v>
      </c>
      <c r="G71" s="1" t="s">
        <v>203</v>
      </c>
      <c r="H71" s="1" t="s">
        <v>218</v>
      </c>
      <c r="I71" s="1" t="s">
        <v>239</v>
      </c>
    </row>
    <row r="72" spans="1:11" x14ac:dyDescent="0.25">
      <c r="E72" t="s">
        <v>151</v>
      </c>
      <c r="F72" t="s">
        <v>150</v>
      </c>
      <c r="G72" t="s">
        <v>202</v>
      </c>
      <c r="H72" t="s">
        <v>202</v>
      </c>
      <c r="I72" t="s">
        <v>202</v>
      </c>
    </row>
    <row r="73" spans="1:11" x14ac:dyDescent="0.25">
      <c r="E73" t="s">
        <v>152</v>
      </c>
      <c r="F73" t="s">
        <v>198</v>
      </c>
      <c r="G73" t="s">
        <v>151</v>
      </c>
      <c r="H73" t="s">
        <v>219</v>
      </c>
      <c r="I73" t="s">
        <v>152</v>
      </c>
    </row>
    <row r="75" spans="1:11" x14ac:dyDescent="0.25">
      <c r="C75" s="1" t="s">
        <v>220</v>
      </c>
      <c r="D75" s="1"/>
      <c r="E75" s="1">
        <v>82</v>
      </c>
      <c r="F75" s="1">
        <v>80</v>
      </c>
      <c r="G75" s="1">
        <v>84</v>
      </c>
      <c r="H75" s="1">
        <v>83</v>
      </c>
      <c r="I75" s="1">
        <v>83</v>
      </c>
      <c r="J75" s="1"/>
      <c r="K75" s="1"/>
    </row>
    <row r="76" spans="1:11" x14ac:dyDescent="0.25">
      <c r="C76" s="1" t="s">
        <v>221</v>
      </c>
      <c r="D76" s="1"/>
      <c r="E76" s="1"/>
      <c r="F76" s="1"/>
      <c r="G76" s="1"/>
      <c r="H76" s="1">
        <v>82.25</v>
      </c>
      <c r="I76" s="1">
        <v>82.4</v>
      </c>
      <c r="J76" s="1"/>
      <c r="K76" s="1"/>
    </row>
    <row r="77" spans="1:11" x14ac:dyDescent="0.25">
      <c r="C77" s="1" t="s">
        <v>222</v>
      </c>
      <c r="D77" s="1"/>
      <c r="E77" s="1"/>
      <c r="F77" s="1"/>
      <c r="G77" s="1"/>
      <c r="H77" s="1">
        <v>27</v>
      </c>
      <c r="I77" s="1">
        <v>27</v>
      </c>
      <c r="J77" s="1"/>
      <c r="K77" s="1"/>
    </row>
  </sheetData>
  <sortState ref="B3:K65">
    <sortCondition descending="1" ref="K3:K65"/>
  </sortState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opLeftCell="A55" workbookViewId="0">
      <selection activeCell="H78" sqref="H78"/>
    </sheetView>
  </sheetViews>
  <sheetFormatPr defaultRowHeight="15" x14ac:dyDescent="0.25"/>
  <cols>
    <col min="1" max="1" width="3.7109375" customWidth="1"/>
    <col min="2" max="2" width="20.140625" customWidth="1"/>
    <col min="3" max="3" width="13.42578125" customWidth="1"/>
    <col min="4" max="4" width="5.5703125" customWidth="1"/>
    <col min="5" max="5" width="7.140625" customWidth="1"/>
    <col min="6" max="6" width="6.7109375" customWidth="1"/>
    <col min="7" max="7" width="6.85546875" customWidth="1"/>
  </cols>
  <sheetData>
    <row r="1" spans="1:12" x14ac:dyDescent="0.25">
      <c r="B1" t="s">
        <v>91</v>
      </c>
    </row>
    <row r="2" spans="1:12" x14ac:dyDescent="0.25">
      <c r="B2" s="1" t="s">
        <v>39</v>
      </c>
      <c r="C2" s="1" t="s">
        <v>40</v>
      </c>
      <c r="D2" s="1" t="s">
        <v>41</v>
      </c>
      <c r="E2" s="1" t="s">
        <v>42</v>
      </c>
      <c r="F2" s="1" t="s">
        <v>29</v>
      </c>
      <c r="G2" s="1" t="s">
        <v>30</v>
      </c>
      <c r="H2" s="1" t="s">
        <v>43</v>
      </c>
      <c r="I2" s="1" t="s">
        <v>32</v>
      </c>
      <c r="J2" s="1" t="s">
        <v>33</v>
      </c>
      <c r="K2" s="1" t="s">
        <v>34</v>
      </c>
    </row>
    <row r="3" spans="1:12" x14ac:dyDescent="0.25">
      <c r="A3">
        <v>1</v>
      </c>
      <c r="B3" t="s">
        <v>112</v>
      </c>
      <c r="C3" t="s">
        <v>22</v>
      </c>
      <c r="D3" t="s">
        <v>70</v>
      </c>
      <c r="E3">
        <v>20</v>
      </c>
      <c r="F3">
        <v>17</v>
      </c>
      <c r="G3">
        <v>15</v>
      </c>
      <c r="H3">
        <v>20</v>
      </c>
      <c r="I3">
        <v>20</v>
      </c>
      <c r="K3">
        <f t="shared" ref="K3:K34" si="0">SUM(E3:J3)</f>
        <v>92</v>
      </c>
    </row>
    <row r="4" spans="1:12" x14ac:dyDescent="0.25">
      <c r="A4">
        <v>2</v>
      </c>
      <c r="B4" t="s">
        <v>116</v>
      </c>
      <c r="C4" t="s">
        <v>22</v>
      </c>
      <c r="D4" t="s">
        <v>70</v>
      </c>
      <c r="E4">
        <v>16</v>
      </c>
      <c r="F4">
        <v>18</v>
      </c>
      <c r="G4">
        <v>18</v>
      </c>
      <c r="H4">
        <v>19</v>
      </c>
      <c r="I4">
        <v>18</v>
      </c>
      <c r="K4">
        <f t="shared" si="0"/>
        <v>89</v>
      </c>
      <c r="L4" s="1"/>
    </row>
    <row r="5" spans="1:12" x14ac:dyDescent="0.25">
      <c r="A5">
        <v>3</v>
      </c>
      <c r="B5" t="s">
        <v>92</v>
      </c>
      <c r="C5" t="s">
        <v>6</v>
      </c>
      <c r="D5" t="s">
        <v>47</v>
      </c>
      <c r="E5">
        <v>20</v>
      </c>
      <c r="F5">
        <v>20</v>
      </c>
      <c r="G5">
        <v>19</v>
      </c>
      <c r="H5">
        <v>0</v>
      </c>
      <c r="I5">
        <v>19</v>
      </c>
      <c r="K5">
        <f t="shared" si="0"/>
        <v>78</v>
      </c>
    </row>
    <row r="6" spans="1:12" x14ac:dyDescent="0.25">
      <c r="A6">
        <v>4</v>
      </c>
      <c r="B6" t="s">
        <v>100</v>
      </c>
      <c r="C6" t="s">
        <v>10</v>
      </c>
      <c r="D6" t="s">
        <v>45</v>
      </c>
      <c r="E6">
        <v>12</v>
      </c>
      <c r="F6">
        <v>14</v>
      </c>
      <c r="G6">
        <v>15</v>
      </c>
      <c r="H6">
        <v>19</v>
      </c>
      <c r="I6">
        <v>17</v>
      </c>
      <c r="K6">
        <f t="shared" si="0"/>
        <v>77</v>
      </c>
    </row>
    <row r="7" spans="1:12" x14ac:dyDescent="0.25">
      <c r="A7">
        <v>5</v>
      </c>
      <c r="B7" t="s">
        <v>113</v>
      </c>
      <c r="C7" t="s">
        <v>22</v>
      </c>
      <c r="D7" t="s">
        <v>70</v>
      </c>
      <c r="E7">
        <v>19</v>
      </c>
      <c r="F7">
        <v>16</v>
      </c>
      <c r="G7">
        <v>20</v>
      </c>
      <c r="H7">
        <v>4</v>
      </c>
      <c r="I7">
        <v>15</v>
      </c>
      <c r="K7">
        <f t="shared" si="0"/>
        <v>74</v>
      </c>
    </row>
    <row r="8" spans="1:12" x14ac:dyDescent="0.25">
      <c r="A8">
        <v>6</v>
      </c>
      <c r="B8" t="s">
        <v>102</v>
      </c>
      <c r="C8" t="s">
        <v>10</v>
      </c>
      <c r="D8" t="s">
        <v>45</v>
      </c>
      <c r="E8">
        <v>10</v>
      </c>
      <c r="F8">
        <v>15</v>
      </c>
      <c r="G8">
        <v>19</v>
      </c>
      <c r="H8">
        <v>14</v>
      </c>
      <c r="I8">
        <v>16</v>
      </c>
      <c r="K8">
        <f t="shared" si="0"/>
        <v>74</v>
      </c>
    </row>
    <row r="9" spans="1:12" x14ac:dyDescent="0.25">
      <c r="A9">
        <v>7</v>
      </c>
      <c r="B9" t="s">
        <v>94</v>
      </c>
      <c r="C9" t="s">
        <v>11</v>
      </c>
      <c r="D9" t="s">
        <v>45</v>
      </c>
      <c r="E9">
        <v>18</v>
      </c>
      <c r="F9">
        <v>19</v>
      </c>
      <c r="G9">
        <v>0</v>
      </c>
      <c r="H9">
        <v>10</v>
      </c>
      <c r="I9">
        <v>19</v>
      </c>
      <c r="K9">
        <f t="shared" si="0"/>
        <v>66</v>
      </c>
    </row>
    <row r="10" spans="1:12" x14ac:dyDescent="0.25">
      <c r="A10">
        <v>8</v>
      </c>
      <c r="B10" t="s">
        <v>120</v>
      </c>
      <c r="C10" t="s">
        <v>22</v>
      </c>
      <c r="D10" t="s">
        <v>70</v>
      </c>
      <c r="E10">
        <v>13</v>
      </c>
      <c r="F10">
        <v>13</v>
      </c>
      <c r="G10">
        <v>10</v>
      </c>
      <c r="H10">
        <v>14</v>
      </c>
      <c r="I10">
        <v>14</v>
      </c>
      <c r="K10">
        <f t="shared" si="0"/>
        <v>64</v>
      </c>
    </row>
    <row r="11" spans="1:12" x14ac:dyDescent="0.25">
      <c r="A11">
        <v>9</v>
      </c>
      <c r="B11" t="s">
        <v>96</v>
      </c>
      <c r="C11" t="s">
        <v>11</v>
      </c>
      <c r="D11" t="s">
        <v>45</v>
      </c>
      <c r="E11">
        <v>16</v>
      </c>
      <c r="F11">
        <v>11</v>
      </c>
      <c r="G11">
        <v>18</v>
      </c>
      <c r="H11">
        <v>16</v>
      </c>
      <c r="I11">
        <v>0</v>
      </c>
      <c r="K11">
        <f t="shared" si="0"/>
        <v>61</v>
      </c>
    </row>
    <row r="12" spans="1:12" x14ac:dyDescent="0.25">
      <c r="A12">
        <v>10</v>
      </c>
      <c r="B12" t="s">
        <v>115</v>
      </c>
      <c r="C12" t="s">
        <v>16</v>
      </c>
      <c r="D12" t="s">
        <v>68</v>
      </c>
      <c r="E12">
        <v>17</v>
      </c>
      <c r="F12">
        <v>14</v>
      </c>
      <c r="G12">
        <v>0</v>
      </c>
      <c r="H12">
        <v>17</v>
      </c>
      <c r="I12">
        <v>12</v>
      </c>
      <c r="K12">
        <f t="shared" si="0"/>
        <v>60</v>
      </c>
    </row>
    <row r="13" spans="1:12" x14ac:dyDescent="0.25">
      <c r="A13">
        <v>11</v>
      </c>
      <c r="B13" t="s">
        <v>101</v>
      </c>
      <c r="C13" t="s">
        <v>55</v>
      </c>
      <c r="D13" t="s">
        <v>47</v>
      </c>
      <c r="E13">
        <v>11</v>
      </c>
      <c r="F13">
        <v>16</v>
      </c>
      <c r="G13">
        <v>14</v>
      </c>
      <c r="H13">
        <v>1</v>
      </c>
      <c r="I13">
        <v>18</v>
      </c>
      <c r="K13">
        <f t="shared" si="0"/>
        <v>60</v>
      </c>
    </row>
    <row r="14" spans="1:12" x14ac:dyDescent="0.25">
      <c r="A14">
        <v>12</v>
      </c>
      <c r="B14" t="s">
        <v>93</v>
      </c>
      <c r="C14" t="s">
        <v>11</v>
      </c>
      <c r="D14" t="s">
        <v>45</v>
      </c>
      <c r="E14">
        <v>19</v>
      </c>
      <c r="F14">
        <v>20</v>
      </c>
      <c r="G14">
        <v>0</v>
      </c>
      <c r="H14">
        <v>20</v>
      </c>
      <c r="I14">
        <v>0</v>
      </c>
      <c r="K14">
        <f t="shared" si="0"/>
        <v>59</v>
      </c>
    </row>
    <row r="15" spans="1:12" x14ac:dyDescent="0.25">
      <c r="A15">
        <v>13</v>
      </c>
      <c r="B15" t="s">
        <v>162</v>
      </c>
      <c r="C15" t="s">
        <v>3</v>
      </c>
      <c r="D15" t="s">
        <v>47</v>
      </c>
      <c r="E15">
        <v>0</v>
      </c>
      <c r="F15">
        <v>18</v>
      </c>
      <c r="G15">
        <v>16</v>
      </c>
      <c r="H15">
        <v>16</v>
      </c>
      <c r="I15">
        <v>8</v>
      </c>
      <c r="K15">
        <f t="shared" si="0"/>
        <v>58</v>
      </c>
    </row>
    <row r="16" spans="1:12" x14ac:dyDescent="0.25">
      <c r="A16">
        <v>14</v>
      </c>
      <c r="B16" t="s">
        <v>109</v>
      </c>
      <c r="C16" t="s">
        <v>4</v>
      </c>
      <c r="D16" t="s">
        <v>47</v>
      </c>
      <c r="E16">
        <v>3</v>
      </c>
      <c r="F16">
        <v>17</v>
      </c>
      <c r="G16">
        <v>12</v>
      </c>
      <c r="H16">
        <v>11</v>
      </c>
      <c r="I16">
        <v>14</v>
      </c>
      <c r="K16">
        <f t="shared" si="0"/>
        <v>57</v>
      </c>
    </row>
    <row r="17" spans="1:11" x14ac:dyDescent="0.25">
      <c r="A17">
        <v>15</v>
      </c>
      <c r="B17" t="s">
        <v>161</v>
      </c>
      <c r="C17" t="s">
        <v>18</v>
      </c>
      <c r="D17" t="s">
        <v>68</v>
      </c>
      <c r="E17">
        <v>0</v>
      </c>
      <c r="F17">
        <v>19</v>
      </c>
      <c r="G17">
        <v>20</v>
      </c>
      <c r="H17">
        <v>18</v>
      </c>
      <c r="I17">
        <v>0</v>
      </c>
      <c r="K17">
        <f t="shared" si="0"/>
        <v>57</v>
      </c>
    </row>
    <row r="18" spans="1:11" x14ac:dyDescent="0.25">
      <c r="A18">
        <v>16</v>
      </c>
      <c r="B18" t="s">
        <v>105</v>
      </c>
      <c r="C18" t="s">
        <v>55</v>
      </c>
      <c r="D18" t="s">
        <v>47</v>
      </c>
      <c r="E18">
        <v>7</v>
      </c>
      <c r="F18">
        <v>9</v>
      </c>
      <c r="G18">
        <v>11</v>
      </c>
      <c r="H18">
        <v>10</v>
      </c>
      <c r="I18">
        <v>20</v>
      </c>
      <c r="K18">
        <f t="shared" si="0"/>
        <v>57</v>
      </c>
    </row>
    <row r="19" spans="1:11" x14ac:dyDescent="0.25">
      <c r="A19">
        <v>17</v>
      </c>
      <c r="B19" t="s">
        <v>98</v>
      </c>
      <c r="C19" t="s">
        <v>4</v>
      </c>
      <c r="D19" t="s">
        <v>47</v>
      </c>
      <c r="E19">
        <v>14</v>
      </c>
      <c r="F19">
        <v>13</v>
      </c>
      <c r="G19">
        <v>13</v>
      </c>
      <c r="H19">
        <v>0</v>
      </c>
      <c r="I19">
        <v>16</v>
      </c>
      <c r="K19">
        <f t="shared" si="0"/>
        <v>56</v>
      </c>
    </row>
    <row r="20" spans="1:11" x14ac:dyDescent="0.25">
      <c r="A20">
        <v>18</v>
      </c>
      <c r="B20" t="s">
        <v>97</v>
      </c>
      <c r="C20" t="s">
        <v>12</v>
      </c>
      <c r="D20" t="s">
        <v>45</v>
      </c>
      <c r="E20">
        <v>15</v>
      </c>
      <c r="F20">
        <v>8</v>
      </c>
      <c r="G20">
        <v>16</v>
      </c>
      <c r="H20">
        <v>15</v>
      </c>
      <c r="I20">
        <v>0</v>
      </c>
      <c r="K20">
        <f t="shared" si="0"/>
        <v>54</v>
      </c>
    </row>
    <row r="21" spans="1:11" x14ac:dyDescent="0.25">
      <c r="A21">
        <v>19</v>
      </c>
      <c r="B21" t="s">
        <v>114</v>
      </c>
      <c r="C21" t="s">
        <v>22</v>
      </c>
      <c r="D21" t="s">
        <v>70</v>
      </c>
      <c r="E21">
        <v>18</v>
      </c>
      <c r="F21">
        <v>0</v>
      </c>
      <c r="G21">
        <v>17</v>
      </c>
      <c r="H21">
        <v>17</v>
      </c>
      <c r="I21">
        <v>0</v>
      </c>
      <c r="K21">
        <f t="shared" si="0"/>
        <v>52</v>
      </c>
    </row>
    <row r="22" spans="1:11" x14ac:dyDescent="0.25">
      <c r="A22">
        <v>20</v>
      </c>
      <c r="B22" t="s">
        <v>111</v>
      </c>
      <c r="C22" t="s">
        <v>6</v>
      </c>
      <c r="D22" t="s">
        <v>47</v>
      </c>
      <c r="E22">
        <v>1</v>
      </c>
      <c r="F22">
        <v>7</v>
      </c>
      <c r="G22">
        <v>9</v>
      </c>
      <c r="H22">
        <v>18</v>
      </c>
      <c r="I22">
        <v>15</v>
      </c>
      <c r="K22">
        <f t="shared" si="0"/>
        <v>50</v>
      </c>
    </row>
    <row r="23" spans="1:11" x14ac:dyDescent="0.25">
      <c r="A23">
        <v>21</v>
      </c>
      <c r="B23" t="s">
        <v>99</v>
      </c>
      <c r="C23" t="s">
        <v>10</v>
      </c>
      <c r="D23" t="s">
        <v>45</v>
      </c>
      <c r="E23">
        <v>13</v>
      </c>
      <c r="F23">
        <v>10</v>
      </c>
      <c r="G23">
        <v>14</v>
      </c>
      <c r="H23">
        <v>0</v>
      </c>
      <c r="I23">
        <v>13</v>
      </c>
      <c r="K23">
        <f t="shared" si="0"/>
        <v>50</v>
      </c>
    </row>
    <row r="24" spans="1:11" x14ac:dyDescent="0.25">
      <c r="A24">
        <v>22</v>
      </c>
      <c r="B24" t="s">
        <v>118</v>
      </c>
      <c r="C24" t="s">
        <v>119</v>
      </c>
      <c r="D24" t="s">
        <v>68</v>
      </c>
      <c r="E24">
        <v>14</v>
      </c>
      <c r="F24">
        <v>11</v>
      </c>
      <c r="G24">
        <v>7</v>
      </c>
      <c r="H24">
        <v>8</v>
      </c>
      <c r="I24">
        <v>9</v>
      </c>
      <c r="K24" s="3">
        <f t="shared" si="0"/>
        <v>49</v>
      </c>
    </row>
    <row r="25" spans="1:11" x14ac:dyDescent="0.25">
      <c r="A25">
        <v>23</v>
      </c>
      <c r="B25" t="s">
        <v>117</v>
      </c>
      <c r="C25" t="s">
        <v>16</v>
      </c>
      <c r="D25" t="s">
        <v>68</v>
      </c>
      <c r="E25">
        <v>15</v>
      </c>
      <c r="F25">
        <v>12</v>
      </c>
      <c r="G25">
        <v>12</v>
      </c>
      <c r="H25">
        <v>9</v>
      </c>
      <c r="I25">
        <v>0</v>
      </c>
      <c r="K25">
        <f t="shared" si="0"/>
        <v>48</v>
      </c>
    </row>
    <row r="26" spans="1:11" x14ac:dyDescent="0.25">
      <c r="A26">
        <v>24</v>
      </c>
      <c r="B26" t="s">
        <v>107</v>
      </c>
      <c r="C26" t="s">
        <v>11</v>
      </c>
      <c r="D26" t="s">
        <v>45</v>
      </c>
      <c r="E26">
        <v>5</v>
      </c>
      <c r="F26">
        <v>9</v>
      </c>
      <c r="G26">
        <v>11</v>
      </c>
      <c r="H26">
        <v>12</v>
      </c>
      <c r="I26">
        <v>11</v>
      </c>
      <c r="K26">
        <f t="shared" si="0"/>
        <v>48</v>
      </c>
    </row>
    <row r="27" spans="1:11" x14ac:dyDescent="0.25">
      <c r="A27">
        <v>25</v>
      </c>
      <c r="B27" t="s">
        <v>95</v>
      </c>
      <c r="C27" t="s">
        <v>10</v>
      </c>
      <c r="D27" t="s">
        <v>45</v>
      </c>
      <c r="E27">
        <v>17</v>
      </c>
      <c r="F27">
        <v>12</v>
      </c>
      <c r="G27">
        <v>17</v>
      </c>
      <c r="H27">
        <v>0</v>
      </c>
      <c r="I27">
        <v>0</v>
      </c>
      <c r="K27">
        <f t="shared" si="0"/>
        <v>46</v>
      </c>
    </row>
    <row r="28" spans="1:11" x14ac:dyDescent="0.25">
      <c r="A28">
        <v>26</v>
      </c>
      <c r="B28" t="s">
        <v>106</v>
      </c>
      <c r="C28" t="s">
        <v>4</v>
      </c>
      <c r="D28" t="s">
        <v>47</v>
      </c>
      <c r="E28">
        <v>6</v>
      </c>
      <c r="F28">
        <v>10</v>
      </c>
      <c r="G28">
        <v>0</v>
      </c>
      <c r="H28">
        <v>13</v>
      </c>
      <c r="I28">
        <v>13</v>
      </c>
      <c r="K28">
        <f t="shared" si="0"/>
        <v>42</v>
      </c>
    </row>
    <row r="29" spans="1:11" x14ac:dyDescent="0.25">
      <c r="A29">
        <v>27</v>
      </c>
      <c r="B29" t="s">
        <v>121</v>
      </c>
      <c r="C29" t="s">
        <v>18</v>
      </c>
      <c r="D29" t="s">
        <v>68</v>
      </c>
      <c r="E29">
        <v>12</v>
      </c>
      <c r="F29">
        <v>15</v>
      </c>
      <c r="G29">
        <v>0</v>
      </c>
      <c r="H29">
        <v>11</v>
      </c>
      <c r="I29">
        <v>0</v>
      </c>
      <c r="K29">
        <f t="shared" si="0"/>
        <v>38</v>
      </c>
    </row>
    <row r="30" spans="1:11" x14ac:dyDescent="0.25">
      <c r="A30">
        <v>28</v>
      </c>
      <c r="B30" t="s">
        <v>103</v>
      </c>
      <c r="C30" t="s">
        <v>10</v>
      </c>
      <c r="D30" t="s">
        <v>45</v>
      </c>
      <c r="E30">
        <v>9</v>
      </c>
      <c r="F30">
        <v>0</v>
      </c>
      <c r="G30">
        <v>13</v>
      </c>
      <c r="H30">
        <v>0</v>
      </c>
      <c r="I30">
        <v>12</v>
      </c>
      <c r="K30">
        <f t="shared" si="0"/>
        <v>34</v>
      </c>
    </row>
    <row r="31" spans="1:11" x14ac:dyDescent="0.25">
      <c r="A31">
        <v>29</v>
      </c>
      <c r="B31" t="s">
        <v>128</v>
      </c>
      <c r="C31" t="s">
        <v>26</v>
      </c>
      <c r="D31" t="s">
        <v>70</v>
      </c>
      <c r="E31">
        <v>5</v>
      </c>
      <c r="F31">
        <v>3</v>
      </c>
      <c r="G31">
        <v>8</v>
      </c>
      <c r="H31">
        <v>7</v>
      </c>
      <c r="I31">
        <v>8</v>
      </c>
      <c r="K31">
        <f t="shared" si="0"/>
        <v>31</v>
      </c>
    </row>
    <row r="32" spans="1:11" x14ac:dyDescent="0.25">
      <c r="A32">
        <v>30</v>
      </c>
      <c r="B32" t="s">
        <v>110</v>
      </c>
      <c r="C32" t="s">
        <v>4</v>
      </c>
      <c r="D32" t="s">
        <v>47</v>
      </c>
      <c r="E32">
        <v>2</v>
      </c>
      <c r="F32">
        <v>6</v>
      </c>
      <c r="G32">
        <v>7</v>
      </c>
      <c r="H32">
        <v>5</v>
      </c>
      <c r="I32">
        <v>11</v>
      </c>
      <c r="K32">
        <f t="shared" si="0"/>
        <v>31</v>
      </c>
    </row>
    <row r="33" spans="1:11" x14ac:dyDescent="0.25">
      <c r="A33">
        <v>31</v>
      </c>
      <c r="B33" t="s">
        <v>174</v>
      </c>
      <c r="C33" t="s">
        <v>22</v>
      </c>
      <c r="D33" t="s">
        <v>70</v>
      </c>
      <c r="E33">
        <v>0</v>
      </c>
      <c r="F33">
        <v>7</v>
      </c>
      <c r="G33">
        <v>6</v>
      </c>
      <c r="H33">
        <v>15</v>
      </c>
      <c r="I33">
        <v>0</v>
      </c>
      <c r="K33">
        <f t="shared" si="0"/>
        <v>28</v>
      </c>
    </row>
    <row r="34" spans="1:11" x14ac:dyDescent="0.25">
      <c r="A34">
        <v>32</v>
      </c>
      <c r="B34" t="s">
        <v>125</v>
      </c>
      <c r="C34" t="s">
        <v>16</v>
      </c>
      <c r="D34" t="s">
        <v>68</v>
      </c>
      <c r="E34">
        <v>8</v>
      </c>
      <c r="F34">
        <v>0</v>
      </c>
      <c r="G34">
        <v>6</v>
      </c>
      <c r="H34">
        <v>13</v>
      </c>
      <c r="I34">
        <v>0</v>
      </c>
      <c r="K34">
        <f t="shared" si="0"/>
        <v>27</v>
      </c>
    </row>
    <row r="35" spans="1:11" x14ac:dyDescent="0.25">
      <c r="A35">
        <v>33</v>
      </c>
      <c r="B35" t="s">
        <v>163</v>
      </c>
      <c r="C35" t="s">
        <v>55</v>
      </c>
      <c r="D35" t="s">
        <v>47</v>
      </c>
      <c r="E35">
        <v>0</v>
      </c>
      <c r="F35">
        <v>5</v>
      </c>
      <c r="G35">
        <v>5</v>
      </c>
      <c r="H35">
        <v>0</v>
      </c>
      <c r="I35">
        <v>17</v>
      </c>
      <c r="K35">
        <f t="shared" ref="K35:K66" si="1">SUM(E35:J35)</f>
        <v>27</v>
      </c>
    </row>
    <row r="36" spans="1:11" x14ac:dyDescent="0.25">
      <c r="A36">
        <v>34</v>
      </c>
      <c r="B36" t="s">
        <v>126</v>
      </c>
      <c r="C36" t="s">
        <v>16</v>
      </c>
      <c r="D36" t="s">
        <v>68</v>
      </c>
      <c r="E36">
        <v>7</v>
      </c>
      <c r="F36">
        <v>8</v>
      </c>
      <c r="G36">
        <v>3</v>
      </c>
      <c r="H36">
        <v>0</v>
      </c>
      <c r="I36">
        <v>7</v>
      </c>
      <c r="K36">
        <f t="shared" si="1"/>
        <v>25</v>
      </c>
    </row>
    <row r="37" spans="1:11" x14ac:dyDescent="0.25">
      <c r="A37">
        <v>35</v>
      </c>
      <c r="B37" t="s">
        <v>164</v>
      </c>
      <c r="C37" t="s">
        <v>4</v>
      </c>
      <c r="D37" t="s">
        <v>47</v>
      </c>
      <c r="E37">
        <v>0</v>
      </c>
      <c r="F37">
        <v>4</v>
      </c>
      <c r="G37">
        <v>3</v>
      </c>
      <c r="H37">
        <v>6</v>
      </c>
      <c r="I37">
        <v>10</v>
      </c>
      <c r="K37">
        <f t="shared" si="1"/>
        <v>23</v>
      </c>
    </row>
    <row r="38" spans="1:11" x14ac:dyDescent="0.25">
      <c r="A38">
        <v>36</v>
      </c>
      <c r="B38" t="s">
        <v>122</v>
      </c>
      <c r="C38" t="s">
        <v>27</v>
      </c>
      <c r="D38" t="s">
        <v>70</v>
      </c>
      <c r="E38">
        <v>11</v>
      </c>
      <c r="F38">
        <v>0</v>
      </c>
      <c r="G38">
        <v>2</v>
      </c>
      <c r="H38">
        <v>9</v>
      </c>
      <c r="I38">
        <v>0</v>
      </c>
      <c r="K38">
        <f t="shared" si="1"/>
        <v>22</v>
      </c>
    </row>
    <row r="39" spans="1:11" x14ac:dyDescent="0.25">
      <c r="A39">
        <v>37</v>
      </c>
      <c r="B39" t="s">
        <v>123</v>
      </c>
      <c r="C39" t="s">
        <v>18</v>
      </c>
      <c r="D39" t="s">
        <v>68</v>
      </c>
      <c r="E39">
        <v>10</v>
      </c>
      <c r="F39">
        <v>0</v>
      </c>
      <c r="G39">
        <v>4</v>
      </c>
      <c r="H39">
        <v>7</v>
      </c>
      <c r="I39">
        <v>0</v>
      </c>
      <c r="K39">
        <f t="shared" si="1"/>
        <v>21</v>
      </c>
    </row>
    <row r="40" spans="1:11" x14ac:dyDescent="0.25">
      <c r="A40">
        <v>38</v>
      </c>
      <c r="B40" t="s">
        <v>104</v>
      </c>
      <c r="C40" t="s">
        <v>12</v>
      </c>
      <c r="D40" t="s">
        <v>45</v>
      </c>
      <c r="E40">
        <v>8</v>
      </c>
      <c r="F40">
        <v>5</v>
      </c>
      <c r="G40">
        <v>0</v>
      </c>
      <c r="H40">
        <v>6</v>
      </c>
      <c r="I40">
        <v>0</v>
      </c>
      <c r="K40">
        <f t="shared" si="1"/>
        <v>19</v>
      </c>
    </row>
    <row r="41" spans="1:11" x14ac:dyDescent="0.25">
      <c r="A41">
        <v>39</v>
      </c>
      <c r="B41" t="s">
        <v>175</v>
      </c>
      <c r="C41" t="s">
        <v>10</v>
      </c>
      <c r="D41" t="s">
        <v>45</v>
      </c>
      <c r="E41">
        <v>0</v>
      </c>
      <c r="F41">
        <v>6</v>
      </c>
      <c r="G41">
        <v>10</v>
      </c>
      <c r="H41">
        <v>0</v>
      </c>
      <c r="I41">
        <v>0</v>
      </c>
      <c r="K41">
        <f t="shared" si="1"/>
        <v>16</v>
      </c>
    </row>
    <row r="42" spans="1:11" x14ac:dyDescent="0.25">
      <c r="A42">
        <v>40</v>
      </c>
      <c r="B42" t="s">
        <v>223</v>
      </c>
      <c r="C42" t="s">
        <v>12</v>
      </c>
      <c r="D42" t="s">
        <v>45</v>
      </c>
      <c r="E42">
        <v>0</v>
      </c>
      <c r="F42">
        <v>0</v>
      </c>
      <c r="G42">
        <v>0</v>
      </c>
      <c r="H42">
        <v>5</v>
      </c>
      <c r="I42">
        <v>10</v>
      </c>
      <c r="K42">
        <f t="shared" si="1"/>
        <v>15</v>
      </c>
    </row>
    <row r="43" spans="1:11" x14ac:dyDescent="0.25">
      <c r="A43">
        <v>41</v>
      </c>
      <c r="B43" t="s">
        <v>129</v>
      </c>
      <c r="C43" t="s">
        <v>16</v>
      </c>
      <c r="D43" t="s">
        <v>68</v>
      </c>
      <c r="E43">
        <v>4</v>
      </c>
      <c r="F43">
        <v>1</v>
      </c>
      <c r="G43">
        <v>5</v>
      </c>
      <c r="H43">
        <v>0</v>
      </c>
      <c r="I43">
        <v>4</v>
      </c>
      <c r="K43">
        <f t="shared" si="1"/>
        <v>14</v>
      </c>
    </row>
    <row r="44" spans="1:11" x14ac:dyDescent="0.25">
      <c r="A44">
        <v>42</v>
      </c>
      <c r="B44" t="s">
        <v>199</v>
      </c>
      <c r="C44" t="s">
        <v>6</v>
      </c>
      <c r="D44" t="s">
        <v>47</v>
      </c>
      <c r="E44">
        <v>0</v>
      </c>
      <c r="F44">
        <v>0</v>
      </c>
      <c r="G44">
        <v>1</v>
      </c>
      <c r="H44">
        <v>12</v>
      </c>
      <c r="I44">
        <v>0</v>
      </c>
      <c r="K44">
        <f t="shared" si="1"/>
        <v>13</v>
      </c>
    </row>
    <row r="45" spans="1:11" x14ac:dyDescent="0.25">
      <c r="A45">
        <v>43</v>
      </c>
      <c r="B45" t="s">
        <v>226</v>
      </c>
      <c r="C45" t="s">
        <v>4</v>
      </c>
      <c r="D45" t="s">
        <v>47</v>
      </c>
      <c r="E45">
        <v>0</v>
      </c>
      <c r="F45">
        <v>0</v>
      </c>
      <c r="G45">
        <v>0</v>
      </c>
      <c r="H45">
        <v>8</v>
      </c>
      <c r="I45">
        <v>5</v>
      </c>
      <c r="K45">
        <f t="shared" si="1"/>
        <v>13</v>
      </c>
    </row>
    <row r="46" spans="1:11" x14ac:dyDescent="0.25">
      <c r="A46">
        <v>44</v>
      </c>
      <c r="B46" t="s">
        <v>108</v>
      </c>
      <c r="C46" t="s">
        <v>12</v>
      </c>
      <c r="D46" t="s">
        <v>45</v>
      </c>
      <c r="E46">
        <v>4</v>
      </c>
      <c r="F46">
        <v>4</v>
      </c>
      <c r="G46">
        <v>1</v>
      </c>
      <c r="H46">
        <v>4</v>
      </c>
      <c r="I46">
        <v>0</v>
      </c>
      <c r="K46">
        <f t="shared" si="1"/>
        <v>13</v>
      </c>
    </row>
    <row r="47" spans="1:11" x14ac:dyDescent="0.25">
      <c r="A47">
        <v>46</v>
      </c>
      <c r="B47" t="s">
        <v>204</v>
      </c>
      <c r="C47" t="s">
        <v>11</v>
      </c>
      <c r="D47" t="s">
        <v>45</v>
      </c>
      <c r="E47">
        <v>0</v>
      </c>
      <c r="F47">
        <v>0</v>
      </c>
      <c r="G47">
        <v>9</v>
      </c>
      <c r="H47">
        <v>0</v>
      </c>
      <c r="I47">
        <v>3</v>
      </c>
      <c r="K47">
        <f t="shared" si="1"/>
        <v>12</v>
      </c>
    </row>
    <row r="48" spans="1:11" x14ac:dyDescent="0.25">
      <c r="A48">
        <v>45</v>
      </c>
      <c r="B48" t="s">
        <v>127</v>
      </c>
      <c r="C48" t="s">
        <v>27</v>
      </c>
      <c r="D48" t="s">
        <v>70</v>
      </c>
      <c r="E48">
        <v>6</v>
      </c>
      <c r="F48">
        <v>0</v>
      </c>
      <c r="G48">
        <v>0</v>
      </c>
      <c r="H48">
        <v>0</v>
      </c>
      <c r="I48">
        <v>6</v>
      </c>
      <c r="K48">
        <f t="shared" si="1"/>
        <v>12</v>
      </c>
    </row>
    <row r="49" spans="1:11" x14ac:dyDescent="0.25">
      <c r="A49">
        <v>47</v>
      </c>
      <c r="B49" t="s">
        <v>165</v>
      </c>
      <c r="C49" t="s">
        <v>16</v>
      </c>
      <c r="D49" t="s">
        <v>68</v>
      </c>
      <c r="E49">
        <v>0</v>
      </c>
      <c r="F49">
        <v>3</v>
      </c>
      <c r="G49">
        <v>8</v>
      </c>
      <c r="H49">
        <v>0</v>
      </c>
      <c r="I49">
        <v>0</v>
      </c>
      <c r="K49">
        <f t="shared" si="1"/>
        <v>11</v>
      </c>
    </row>
    <row r="50" spans="1:11" x14ac:dyDescent="0.25">
      <c r="A50">
        <v>48</v>
      </c>
      <c r="B50" t="s">
        <v>124</v>
      </c>
      <c r="C50" t="s">
        <v>17</v>
      </c>
      <c r="D50" t="s">
        <v>68</v>
      </c>
      <c r="E50">
        <v>9</v>
      </c>
      <c r="F50">
        <v>0</v>
      </c>
      <c r="G50">
        <v>2</v>
      </c>
      <c r="H50">
        <v>0</v>
      </c>
      <c r="I50">
        <v>0</v>
      </c>
      <c r="K50">
        <f t="shared" si="1"/>
        <v>11</v>
      </c>
    </row>
    <row r="51" spans="1:11" x14ac:dyDescent="0.25">
      <c r="A51">
        <v>49</v>
      </c>
      <c r="B51" t="s">
        <v>251</v>
      </c>
      <c r="C51" t="s">
        <v>11</v>
      </c>
      <c r="D51" t="s">
        <v>45</v>
      </c>
      <c r="E51">
        <v>0</v>
      </c>
      <c r="F51">
        <v>0</v>
      </c>
      <c r="G51">
        <v>0</v>
      </c>
      <c r="H51">
        <v>0</v>
      </c>
      <c r="I51">
        <v>9</v>
      </c>
      <c r="K51">
        <f t="shared" si="1"/>
        <v>9</v>
      </c>
    </row>
    <row r="52" spans="1:11" x14ac:dyDescent="0.25">
      <c r="A52">
        <v>50</v>
      </c>
      <c r="B52" t="s">
        <v>131</v>
      </c>
      <c r="C52" t="s">
        <v>28</v>
      </c>
      <c r="D52" t="s">
        <v>70</v>
      </c>
      <c r="E52">
        <v>2</v>
      </c>
      <c r="F52">
        <v>0</v>
      </c>
      <c r="G52">
        <v>0</v>
      </c>
      <c r="H52">
        <v>2</v>
      </c>
      <c r="I52">
        <v>4</v>
      </c>
      <c r="K52">
        <f t="shared" si="1"/>
        <v>8</v>
      </c>
    </row>
    <row r="53" spans="1:11" x14ac:dyDescent="0.25">
      <c r="A53">
        <v>51</v>
      </c>
      <c r="B53" t="s">
        <v>225</v>
      </c>
      <c r="C53" t="s">
        <v>17</v>
      </c>
      <c r="D53" t="s">
        <v>68</v>
      </c>
      <c r="E53">
        <v>0</v>
      </c>
      <c r="F53">
        <v>0</v>
      </c>
      <c r="G53">
        <v>0</v>
      </c>
      <c r="H53">
        <v>1</v>
      </c>
      <c r="I53">
        <v>6</v>
      </c>
      <c r="K53">
        <f t="shared" si="1"/>
        <v>7</v>
      </c>
    </row>
    <row r="54" spans="1:11" x14ac:dyDescent="0.25">
      <c r="A54">
        <v>52</v>
      </c>
      <c r="B54" t="s">
        <v>252</v>
      </c>
      <c r="C54" t="s">
        <v>10</v>
      </c>
      <c r="D54" t="s">
        <v>45</v>
      </c>
      <c r="E54">
        <v>0</v>
      </c>
      <c r="F54">
        <v>0</v>
      </c>
      <c r="G54">
        <v>0</v>
      </c>
      <c r="H54">
        <v>0</v>
      </c>
      <c r="I54">
        <v>7</v>
      </c>
      <c r="K54">
        <f t="shared" si="1"/>
        <v>7</v>
      </c>
    </row>
    <row r="55" spans="1:11" x14ac:dyDescent="0.25">
      <c r="A55">
        <v>53</v>
      </c>
      <c r="B55" t="s">
        <v>176</v>
      </c>
      <c r="C55" t="s">
        <v>27</v>
      </c>
      <c r="D55" t="s">
        <v>70</v>
      </c>
      <c r="E55">
        <v>0</v>
      </c>
      <c r="F55">
        <v>2</v>
      </c>
      <c r="G55">
        <v>4</v>
      </c>
      <c r="H55">
        <v>0</v>
      </c>
      <c r="I55">
        <v>0</v>
      </c>
      <c r="K55">
        <f t="shared" si="1"/>
        <v>6</v>
      </c>
    </row>
    <row r="56" spans="1:11" x14ac:dyDescent="0.25">
      <c r="A56">
        <v>54</v>
      </c>
      <c r="B56" s="3" t="s">
        <v>166</v>
      </c>
      <c r="C56" s="3" t="s">
        <v>6</v>
      </c>
      <c r="D56" s="3" t="s">
        <v>47</v>
      </c>
      <c r="E56" s="3">
        <v>0</v>
      </c>
      <c r="F56" s="3">
        <v>2</v>
      </c>
      <c r="G56" s="3">
        <v>0</v>
      </c>
      <c r="H56" s="3">
        <v>0</v>
      </c>
      <c r="I56" s="3">
        <v>3</v>
      </c>
      <c r="J56" s="3"/>
      <c r="K56">
        <f t="shared" si="1"/>
        <v>5</v>
      </c>
    </row>
    <row r="57" spans="1:11" x14ac:dyDescent="0.25">
      <c r="A57">
        <v>55</v>
      </c>
      <c r="B57" t="s">
        <v>227</v>
      </c>
      <c r="C57" t="s">
        <v>55</v>
      </c>
      <c r="D57" t="s">
        <v>47</v>
      </c>
      <c r="E57">
        <v>0</v>
      </c>
      <c r="F57">
        <v>0</v>
      </c>
      <c r="G57">
        <v>0</v>
      </c>
      <c r="H57">
        <v>3</v>
      </c>
      <c r="I57">
        <v>2</v>
      </c>
      <c r="K57">
        <f t="shared" si="1"/>
        <v>5</v>
      </c>
    </row>
    <row r="58" spans="1:11" x14ac:dyDescent="0.25">
      <c r="A58">
        <v>56</v>
      </c>
      <c r="B58" t="s">
        <v>253</v>
      </c>
      <c r="C58" t="s">
        <v>254</v>
      </c>
      <c r="D58" t="s">
        <v>70</v>
      </c>
      <c r="E58">
        <v>0</v>
      </c>
      <c r="F58">
        <v>0</v>
      </c>
      <c r="G58">
        <v>0</v>
      </c>
      <c r="H58">
        <v>0</v>
      </c>
      <c r="I58">
        <v>5</v>
      </c>
      <c r="K58">
        <f t="shared" si="1"/>
        <v>5</v>
      </c>
    </row>
    <row r="59" spans="1:11" x14ac:dyDescent="0.25">
      <c r="A59">
        <v>57</v>
      </c>
      <c r="B59" t="s">
        <v>132</v>
      </c>
      <c r="C59" t="s">
        <v>17</v>
      </c>
      <c r="D59" t="s">
        <v>68</v>
      </c>
      <c r="E59">
        <v>1</v>
      </c>
      <c r="F59">
        <v>0</v>
      </c>
      <c r="G59">
        <v>0</v>
      </c>
      <c r="H59">
        <v>3</v>
      </c>
      <c r="I59">
        <v>0</v>
      </c>
      <c r="K59">
        <f t="shared" si="1"/>
        <v>4</v>
      </c>
    </row>
    <row r="60" spans="1:11" x14ac:dyDescent="0.25">
      <c r="A60">
        <v>58</v>
      </c>
      <c r="B60" t="s">
        <v>130</v>
      </c>
      <c r="C60" t="s">
        <v>119</v>
      </c>
      <c r="D60" t="s">
        <v>68</v>
      </c>
      <c r="E60">
        <v>3</v>
      </c>
      <c r="F60">
        <v>0</v>
      </c>
      <c r="G60">
        <v>0</v>
      </c>
      <c r="H60">
        <v>0</v>
      </c>
      <c r="I60">
        <v>0</v>
      </c>
      <c r="K60">
        <f t="shared" si="1"/>
        <v>3</v>
      </c>
    </row>
    <row r="61" spans="1:11" x14ac:dyDescent="0.25">
      <c r="A61">
        <v>59</v>
      </c>
      <c r="B61" t="s">
        <v>224</v>
      </c>
      <c r="C61" t="s">
        <v>16</v>
      </c>
      <c r="D61" t="s">
        <v>68</v>
      </c>
      <c r="E61">
        <v>0</v>
      </c>
      <c r="F61">
        <v>0</v>
      </c>
      <c r="G61">
        <v>0</v>
      </c>
      <c r="H61">
        <v>2</v>
      </c>
      <c r="I61">
        <v>0</v>
      </c>
      <c r="K61">
        <f t="shared" si="1"/>
        <v>2</v>
      </c>
    </row>
    <row r="62" spans="1:11" x14ac:dyDescent="0.25">
      <c r="A62">
        <v>60</v>
      </c>
      <c r="B62" t="s">
        <v>255</v>
      </c>
      <c r="C62" t="s">
        <v>26</v>
      </c>
      <c r="D62" t="s">
        <v>70</v>
      </c>
      <c r="E62">
        <v>0</v>
      </c>
      <c r="F62">
        <v>0</v>
      </c>
      <c r="G62">
        <v>0</v>
      </c>
      <c r="H62">
        <v>0</v>
      </c>
      <c r="I62">
        <v>2</v>
      </c>
      <c r="K62">
        <f t="shared" si="1"/>
        <v>2</v>
      </c>
    </row>
    <row r="63" spans="1:11" x14ac:dyDescent="0.25">
      <c r="A63">
        <v>61</v>
      </c>
      <c r="B63" t="s">
        <v>177</v>
      </c>
      <c r="C63" t="s">
        <v>27</v>
      </c>
      <c r="D63" t="s">
        <v>70</v>
      </c>
      <c r="E63">
        <v>0</v>
      </c>
      <c r="F63">
        <v>1</v>
      </c>
      <c r="G63">
        <v>0</v>
      </c>
      <c r="H63">
        <v>0</v>
      </c>
      <c r="I63">
        <v>0</v>
      </c>
      <c r="K63">
        <f t="shared" si="1"/>
        <v>1</v>
      </c>
    </row>
    <row r="64" spans="1:11" x14ac:dyDescent="0.25">
      <c r="A64">
        <v>62</v>
      </c>
      <c r="B64" t="s">
        <v>250</v>
      </c>
      <c r="C64" t="s">
        <v>17</v>
      </c>
      <c r="D64" t="s">
        <v>68</v>
      </c>
      <c r="E64">
        <v>0</v>
      </c>
      <c r="F64">
        <v>0</v>
      </c>
      <c r="G64">
        <v>0</v>
      </c>
      <c r="H64">
        <v>0</v>
      </c>
      <c r="I64">
        <v>1</v>
      </c>
      <c r="K64">
        <f t="shared" si="1"/>
        <v>1</v>
      </c>
    </row>
    <row r="65" spans="1:11" x14ac:dyDescent="0.25">
      <c r="A65">
        <v>63</v>
      </c>
      <c r="B65" t="s">
        <v>256</v>
      </c>
      <c r="C65" t="s">
        <v>28</v>
      </c>
      <c r="D65" t="s">
        <v>70</v>
      </c>
      <c r="E65">
        <v>0</v>
      </c>
      <c r="F65">
        <v>0</v>
      </c>
      <c r="G65">
        <v>0</v>
      </c>
      <c r="H65">
        <v>0</v>
      </c>
      <c r="I65">
        <v>1</v>
      </c>
      <c r="K65">
        <f t="shared" si="1"/>
        <v>1</v>
      </c>
    </row>
    <row r="67" spans="1:11" x14ac:dyDescent="0.25">
      <c r="C67" t="s">
        <v>90</v>
      </c>
      <c r="E67" s="1" t="s">
        <v>133</v>
      </c>
      <c r="F67" s="1" t="s">
        <v>178</v>
      </c>
      <c r="G67" s="1" t="s">
        <v>197</v>
      </c>
      <c r="H67" s="1" t="s">
        <v>197</v>
      </c>
      <c r="I67" s="1" t="s">
        <v>242</v>
      </c>
    </row>
    <row r="68" spans="1:11" x14ac:dyDescent="0.25">
      <c r="E68" t="s">
        <v>153</v>
      </c>
      <c r="F68" t="s">
        <v>179</v>
      </c>
      <c r="G68" t="s">
        <v>179</v>
      </c>
      <c r="H68" t="s">
        <v>179</v>
      </c>
      <c r="I68" t="s">
        <v>179</v>
      </c>
    </row>
    <row r="69" spans="1:11" x14ac:dyDescent="0.25">
      <c r="E69" t="s">
        <v>154</v>
      </c>
      <c r="F69" t="s">
        <v>155</v>
      </c>
      <c r="G69" t="s">
        <v>156</v>
      </c>
      <c r="H69" t="s">
        <v>156</v>
      </c>
      <c r="I69" t="s">
        <v>230</v>
      </c>
    </row>
    <row r="70" spans="1:11" x14ac:dyDescent="0.25">
      <c r="E70" s="1" t="s">
        <v>134</v>
      </c>
      <c r="F70" s="1" t="s">
        <v>180</v>
      </c>
      <c r="G70" s="1" t="s">
        <v>206</v>
      </c>
      <c r="H70" s="1" t="s">
        <v>228</v>
      </c>
      <c r="I70" s="1" t="s">
        <v>240</v>
      </c>
    </row>
    <row r="71" spans="1:11" x14ac:dyDescent="0.25">
      <c r="E71" t="s">
        <v>155</v>
      </c>
      <c r="F71" t="s">
        <v>154</v>
      </c>
      <c r="G71" t="s">
        <v>205</v>
      </c>
      <c r="H71" t="s">
        <v>229</v>
      </c>
      <c r="I71" t="s">
        <v>241</v>
      </c>
    </row>
    <row r="72" spans="1:11" x14ac:dyDescent="0.25">
      <c r="E72" t="s">
        <v>156</v>
      </c>
      <c r="F72" t="s">
        <v>156</v>
      </c>
      <c r="G72" t="s">
        <v>155</v>
      </c>
      <c r="H72" t="s">
        <v>230</v>
      </c>
      <c r="I72" t="s">
        <v>156</v>
      </c>
    </row>
    <row r="74" spans="1:11" x14ac:dyDescent="0.25">
      <c r="C74" s="1" t="s">
        <v>220</v>
      </c>
      <c r="D74" s="1"/>
      <c r="E74" s="1">
        <v>108</v>
      </c>
      <c r="F74" s="1">
        <v>109</v>
      </c>
      <c r="G74" s="1">
        <v>107</v>
      </c>
      <c r="H74" s="1">
        <v>109</v>
      </c>
      <c r="I74" s="1">
        <v>111</v>
      </c>
    </row>
    <row r="75" spans="1:11" x14ac:dyDescent="0.25">
      <c r="C75" s="1" t="s">
        <v>221</v>
      </c>
      <c r="D75" s="1"/>
      <c r="E75" s="1"/>
      <c r="F75" s="1"/>
      <c r="G75" s="1"/>
      <c r="H75" s="1">
        <v>108.25</v>
      </c>
      <c r="I75" s="1">
        <v>108.8</v>
      </c>
    </row>
    <row r="76" spans="1:11" x14ac:dyDescent="0.25">
      <c r="C76" s="1" t="s">
        <v>222</v>
      </c>
      <c r="D76" s="1"/>
      <c r="E76" s="1"/>
      <c r="F76" s="1"/>
      <c r="G76" s="1"/>
      <c r="H76" s="1">
        <v>36</v>
      </c>
      <c r="I76" s="1">
        <v>36</v>
      </c>
    </row>
  </sheetData>
  <sortState ref="B3:K65">
    <sortCondition descending="1" ref="K3:K65"/>
  </sortState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K16" sqref="K16"/>
    </sheetView>
  </sheetViews>
  <sheetFormatPr defaultRowHeight="15" x14ac:dyDescent="0.25"/>
  <cols>
    <col min="1" max="1" width="13.5703125" customWidth="1"/>
    <col min="2" max="2" width="9.140625" customWidth="1"/>
    <col min="3" max="3" width="11.5703125" customWidth="1"/>
  </cols>
  <sheetData>
    <row r="1" spans="1:6" x14ac:dyDescent="0.25">
      <c r="A1" t="s">
        <v>135</v>
      </c>
    </row>
    <row r="3" spans="1:6" x14ac:dyDescent="0.25">
      <c r="A3" t="s">
        <v>136</v>
      </c>
    </row>
    <row r="4" spans="1:6" x14ac:dyDescent="0.25">
      <c r="A4" s="1" t="s">
        <v>40</v>
      </c>
      <c r="B4" s="1" t="s">
        <v>137</v>
      </c>
      <c r="C4" s="1" t="s">
        <v>138</v>
      </c>
      <c r="D4" s="1" t="s">
        <v>139</v>
      </c>
      <c r="E4" s="1" t="s">
        <v>140</v>
      </c>
      <c r="F4" s="1" t="s">
        <v>141</v>
      </c>
    </row>
    <row r="5" spans="1:6" x14ac:dyDescent="0.25">
      <c r="A5" t="s">
        <v>4</v>
      </c>
      <c r="B5">
        <v>1</v>
      </c>
      <c r="F5">
        <v>1</v>
      </c>
    </row>
    <row r="6" spans="1:6" x14ac:dyDescent="0.25">
      <c r="A6" t="s">
        <v>12</v>
      </c>
      <c r="B6">
        <v>2</v>
      </c>
      <c r="F6">
        <v>2</v>
      </c>
    </row>
    <row r="7" spans="1:6" x14ac:dyDescent="0.25">
      <c r="A7" t="s">
        <v>10</v>
      </c>
      <c r="B7">
        <v>3</v>
      </c>
      <c r="F7">
        <v>3</v>
      </c>
    </row>
    <row r="8" spans="1:6" x14ac:dyDescent="0.25">
      <c r="A8" t="s">
        <v>17</v>
      </c>
      <c r="B8">
        <v>4</v>
      </c>
      <c r="F8">
        <v>4</v>
      </c>
    </row>
    <row r="9" spans="1:6" x14ac:dyDescent="0.25">
      <c r="A9" t="s">
        <v>16</v>
      </c>
      <c r="B9">
        <v>5</v>
      </c>
      <c r="F9">
        <v>5</v>
      </c>
    </row>
    <row r="10" spans="1:6" x14ac:dyDescent="0.25">
      <c r="A10" t="s">
        <v>55</v>
      </c>
      <c r="B10">
        <v>6</v>
      </c>
      <c r="F10">
        <v>6</v>
      </c>
    </row>
    <row r="11" spans="1:6" x14ac:dyDescent="0.25">
      <c r="A11" t="s">
        <v>25</v>
      </c>
      <c r="B11">
        <v>7</v>
      </c>
      <c r="F11">
        <v>7</v>
      </c>
    </row>
    <row r="12" spans="1:6" x14ac:dyDescent="0.25">
      <c r="A12" t="s">
        <v>3</v>
      </c>
      <c r="B12">
        <v>8</v>
      </c>
      <c r="F12">
        <v>8</v>
      </c>
    </row>
    <row r="13" spans="1:6" x14ac:dyDescent="0.25">
      <c r="A13" t="s">
        <v>28</v>
      </c>
      <c r="B13">
        <v>9</v>
      </c>
      <c r="F13">
        <v>9</v>
      </c>
    </row>
    <row r="15" spans="1:6" x14ac:dyDescent="0.25">
      <c r="A15" t="s">
        <v>143</v>
      </c>
      <c r="B15" t="s">
        <v>142</v>
      </c>
    </row>
    <row r="17" spans="1:6" x14ac:dyDescent="0.25">
      <c r="A17" t="s">
        <v>144</v>
      </c>
    </row>
    <row r="18" spans="1:6" x14ac:dyDescent="0.25">
      <c r="A18" s="1" t="s">
        <v>40</v>
      </c>
      <c r="B18" s="1" t="s">
        <v>137</v>
      </c>
      <c r="C18" s="1" t="s">
        <v>138</v>
      </c>
      <c r="D18" s="1" t="s">
        <v>139</v>
      </c>
      <c r="E18" s="1" t="s">
        <v>140</v>
      </c>
      <c r="F18" s="1" t="s">
        <v>141</v>
      </c>
    </row>
    <row r="19" spans="1:6" x14ac:dyDescent="0.25">
      <c r="A19" t="s">
        <v>22</v>
      </c>
      <c r="B19">
        <v>1</v>
      </c>
      <c r="F19">
        <v>1</v>
      </c>
    </row>
    <row r="20" spans="1:6" x14ac:dyDescent="0.25">
      <c r="A20" t="s">
        <v>11</v>
      </c>
      <c r="B20">
        <v>2</v>
      </c>
      <c r="F20">
        <v>2</v>
      </c>
    </row>
    <row r="21" spans="1:6" x14ac:dyDescent="0.25">
      <c r="A21" t="s">
        <v>12</v>
      </c>
      <c r="B21">
        <v>3</v>
      </c>
      <c r="F21">
        <v>3</v>
      </c>
    </row>
    <row r="22" spans="1:6" x14ac:dyDescent="0.25">
      <c r="A22" t="s">
        <v>16</v>
      </c>
      <c r="B22">
        <v>4</v>
      </c>
      <c r="F22">
        <v>4</v>
      </c>
    </row>
    <row r="23" spans="1:6" x14ac:dyDescent="0.25">
      <c r="A23" t="s">
        <v>55</v>
      </c>
      <c r="B23">
        <v>5</v>
      </c>
      <c r="F23">
        <v>5</v>
      </c>
    </row>
    <row r="24" spans="1:6" x14ac:dyDescent="0.25">
      <c r="A24" t="s">
        <v>17</v>
      </c>
      <c r="B24">
        <v>6</v>
      </c>
      <c r="F24">
        <v>6</v>
      </c>
    </row>
    <row r="25" spans="1:6" x14ac:dyDescent="0.25">
      <c r="A25" t="s">
        <v>3</v>
      </c>
      <c r="B25">
        <v>7</v>
      </c>
      <c r="F25">
        <v>7</v>
      </c>
    </row>
    <row r="26" spans="1:6" x14ac:dyDescent="0.25">
      <c r="A26" t="s">
        <v>4</v>
      </c>
      <c r="B26">
        <v>8</v>
      </c>
      <c r="F26">
        <v>8</v>
      </c>
    </row>
    <row r="27" spans="1:6" x14ac:dyDescent="0.25">
      <c r="A27" t="s">
        <v>27</v>
      </c>
      <c r="B27">
        <v>9</v>
      </c>
      <c r="F27">
        <v>9</v>
      </c>
    </row>
    <row r="28" spans="1:6" x14ac:dyDescent="0.25">
      <c r="A28" t="s">
        <v>28</v>
      </c>
      <c r="B28">
        <v>10</v>
      </c>
      <c r="F28">
        <v>10</v>
      </c>
    </row>
    <row r="29" spans="1:6" x14ac:dyDescent="0.25">
      <c r="A29" t="s">
        <v>10</v>
      </c>
      <c r="B29">
        <v>11</v>
      </c>
      <c r="F29">
        <v>11</v>
      </c>
    </row>
    <row r="30" spans="1:6" x14ac:dyDescent="0.25">
      <c r="A30" t="s">
        <v>25</v>
      </c>
      <c r="B30">
        <v>12</v>
      </c>
      <c r="F30">
        <v>12</v>
      </c>
    </row>
    <row r="31" spans="1:6" x14ac:dyDescent="0.25">
      <c r="A31" t="s">
        <v>19</v>
      </c>
      <c r="B31">
        <v>13</v>
      </c>
      <c r="F31">
        <v>13</v>
      </c>
    </row>
    <row r="33" spans="1:2" x14ac:dyDescent="0.25">
      <c r="A33" t="s">
        <v>143</v>
      </c>
      <c r="B33" t="s">
        <v>145</v>
      </c>
    </row>
    <row r="35" spans="1:2" x14ac:dyDescent="0.25">
      <c r="A35" t="s">
        <v>157</v>
      </c>
    </row>
    <row r="36" spans="1:2" x14ac:dyDescent="0.25">
      <c r="A3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Girls Standings</vt:lpstr>
      <vt:lpstr>Boys Standings</vt:lpstr>
      <vt:lpstr>Girl's Individual Points</vt:lpstr>
      <vt:lpstr>Boy's Individual Points</vt:lpstr>
      <vt:lpstr>Invitational Totals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</dc:creator>
  <cp:lastModifiedBy>test</cp:lastModifiedBy>
  <cp:lastPrinted>2015-02-04T12:57:44Z</cp:lastPrinted>
  <dcterms:created xsi:type="dcterms:W3CDTF">2015-01-13T00:35:52Z</dcterms:created>
  <dcterms:modified xsi:type="dcterms:W3CDTF">2015-02-06T19:26:53Z</dcterms:modified>
</cp:coreProperties>
</file>